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ниоры" sheetId="1" r:id="rId1"/>
    <sheet name="юноши" sheetId="2" r:id="rId2"/>
    <sheet name="мал.+дев." sheetId="3" r:id="rId3"/>
  </sheets>
  <definedNames/>
  <calcPr fullCalcOnLoad="1"/>
</workbook>
</file>

<file path=xl/sharedStrings.xml><?xml version="1.0" encoding="utf-8"?>
<sst xmlns="http://schemas.openxmlformats.org/spreadsheetml/2006/main" count="647" uniqueCount="143">
  <si>
    <t>Ярославль</t>
  </si>
  <si>
    <t>Судья  2</t>
  </si>
  <si>
    <t>Главный  судья:</t>
  </si>
  <si>
    <t>Склон:</t>
  </si>
  <si>
    <t>Акробатика</t>
  </si>
  <si>
    <t>МОЧАЛОВА  Лидия</t>
  </si>
  <si>
    <t>Начальник  трассы:</t>
  </si>
  <si>
    <t>Разгон:</t>
  </si>
  <si>
    <t>Транзит:</t>
  </si>
  <si>
    <t>Судья  1</t>
  </si>
  <si>
    <t>Судья  3</t>
  </si>
  <si>
    <t>Приземление:</t>
  </si>
  <si>
    <t>Трамплин  1:</t>
  </si>
  <si>
    <t>Погода:</t>
  </si>
  <si>
    <t>Температура:</t>
  </si>
  <si>
    <t>Напр. ветра:</t>
  </si>
  <si>
    <t>Скор. ветра:</t>
  </si>
  <si>
    <t>Спортивный  парк  "Изгиб"  п. Дубки, Ярославская  обл.</t>
  </si>
  <si>
    <t>Сумма</t>
  </si>
  <si>
    <t>Очки</t>
  </si>
  <si>
    <t>кт</t>
  </si>
  <si>
    <t>код</t>
  </si>
  <si>
    <t>сум.</t>
  </si>
  <si>
    <t>с3</t>
  </si>
  <si>
    <t>с2</t>
  </si>
  <si>
    <t>с1</t>
  </si>
  <si>
    <t>Результыты</t>
  </si>
  <si>
    <t>судьи</t>
  </si>
  <si>
    <t>М</t>
  </si>
  <si>
    <t>пн</t>
  </si>
  <si>
    <t>Фамилия, имя</t>
  </si>
  <si>
    <t>Год</t>
  </si>
  <si>
    <t>Раз-д</t>
  </si>
  <si>
    <t>Субъект РФ</t>
  </si>
  <si>
    <t>Сп. школа</t>
  </si>
  <si>
    <t>Главный  секретарь:</t>
  </si>
  <si>
    <t>длина</t>
  </si>
  <si>
    <t>высота</t>
  </si>
  <si>
    <t>угол</t>
  </si>
  <si>
    <t>56м</t>
  </si>
  <si>
    <t>Старший  судья:</t>
  </si>
  <si>
    <t>20м</t>
  </si>
  <si>
    <t>19м</t>
  </si>
  <si>
    <t>4,5м</t>
  </si>
  <si>
    <t>1,2м</t>
  </si>
  <si>
    <t>Трамплин прямой:</t>
  </si>
  <si>
    <t>4м</t>
  </si>
  <si>
    <t>2м</t>
  </si>
  <si>
    <t>Трамплин  2:</t>
  </si>
  <si>
    <t>6,5м</t>
  </si>
  <si>
    <t>3,5м</t>
  </si>
  <si>
    <t>Главный  судья</t>
  </si>
  <si>
    <t>Главный  секретарь</t>
  </si>
  <si>
    <t>Мочалова  Л.А.</t>
  </si>
  <si>
    <t>Вагин  Даниил</t>
  </si>
  <si>
    <t>кмс</t>
  </si>
  <si>
    <t>bL</t>
  </si>
  <si>
    <t>bF</t>
  </si>
  <si>
    <t>1 р-д</t>
  </si>
  <si>
    <t>B</t>
  </si>
  <si>
    <t>СДЮСШОР-3</t>
  </si>
  <si>
    <t>Прыткова Анастасия</t>
  </si>
  <si>
    <t>КАРЕЛОВА Светлана</t>
  </si>
  <si>
    <t>Варенцов Иван</t>
  </si>
  <si>
    <t>БРИКМАН  Игорь</t>
  </si>
  <si>
    <t>НИКИТИН Александр</t>
  </si>
  <si>
    <t>1 попытка</t>
  </si>
  <si>
    <t>2 попытка</t>
  </si>
  <si>
    <t>лучший</t>
  </si>
  <si>
    <t>результат</t>
  </si>
  <si>
    <t>Астратов Лев</t>
  </si>
  <si>
    <t>Балдина Софья</t>
  </si>
  <si>
    <t>Павлова Полина</t>
  </si>
  <si>
    <t>2 юн</t>
  </si>
  <si>
    <t>S</t>
  </si>
  <si>
    <t>ФРИСТАЙЛ  (АКРОБАТИКА)</t>
  </si>
  <si>
    <t>РЫБАКОВ Илья</t>
  </si>
  <si>
    <t>bLТ</t>
  </si>
  <si>
    <t>2 р-д</t>
  </si>
  <si>
    <t>Рыбаков И.С.</t>
  </si>
  <si>
    <t xml:space="preserve">                                                                                         юниоры                                                                   Время  старта:  12.30</t>
  </si>
  <si>
    <t>Алексеева Софья</t>
  </si>
  <si>
    <t>Махалкин Георгий</t>
  </si>
  <si>
    <t>Пантюхова Есения</t>
  </si>
  <si>
    <t>БОГДАНОВА Ирина</t>
  </si>
  <si>
    <t xml:space="preserve">                                                                      мальчики  (2006-2008 г.р.)                                             Время  старта:  10.00</t>
  </si>
  <si>
    <t>Ахметов Марат</t>
  </si>
  <si>
    <t>б/р</t>
  </si>
  <si>
    <t>Ткачук Александр</t>
  </si>
  <si>
    <t>Виноградов Кирилл</t>
  </si>
  <si>
    <t>Пасмурно</t>
  </si>
  <si>
    <t>Набойкина Варвара</t>
  </si>
  <si>
    <t>ФРИСТАЙЛ  (СЛАЛОМ)</t>
  </si>
  <si>
    <t>Акимова Диана</t>
  </si>
  <si>
    <t>Саватенкова Дарья</t>
  </si>
  <si>
    <t>Никифорова Елизавета</t>
  </si>
  <si>
    <t>Маргазина Ирина</t>
  </si>
  <si>
    <t>Краснощекова Настя</t>
  </si>
  <si>
    <t>Жильцов Роман</t>
  </si>
  <si>
    <t>Леонтьев Кирилл</t>
  </si>
  <si>
    <t>Артемчик Кирилл</t>
  </si>
  <si>
    <t>Леонтьев Андрей</t>
  </si>
  <si>
    <t>Голдобин Дмитрий</t>
  </si>
  <si>
    <t>Астратова Ева</t>
  </si>
  <si>
    <t>Гонозова Зарина</t>
  </si>
  <si>
    <t xml:space="preserve">Астратова Варвара </t>
  </si>
  <si>
    <t>bLF</t>
  </si>
  <si>
    <t>Cляднев Денис</t>
  </si>
  <si>
    <t>bТТ</t>
  </si>
  <si>
    <t>Вагин Арсений</t>
  </si>
  <si>
    <t>bТ</t>
  </si>
  <si>
    <t>bLL</t>
  </si>
  <si>
    <t>Жильцова Валерия</t>
  </si>
  <si>
    <t>1 юн.</t>
  </si>
  <si>
    <t>Собесская Лидия</t>
  </si>
  <si>
    <t>Касаткина Татьяна</t>
  </si>
  <si>
    <t>Молькова Мария</t>
  </si>
  <si>
    <t>3 р-д</t>
  </si>
  <si>
    <t>Богатырев Дмитрий</t>
  </si>
  <si>
    <t>Мошков Глеб</t>
  </si>
  <si>
    <t xml:space="preserve">Шмыков Александр </t>
  </si>
  <si>
    <t>Краснощеков Антон</t>
  </si>
  <si>
    <t xml:space="preserve">                                                             ИТОГОВЫЙ   ПРОТОКОЛ                                  27 января  2018 г.</t>
  </si>
  <si>
    <t>10 м/с</t>
  </si>
  <si>
    <t>с</t>
  </si>
  <si>
    <t>1 юн</t>
  </si>
  <si>
    <t xml:space="preserve">                                                                                         юноши                                                                   Время  старта:  12.30</t>
  </si>
  <si>
    <t xml:space="preserve">                                                                                         девушки                                                                  Время  старта:  12.30</t>
  </si>
  <si>
    <t xml:space="preserve">                                                                                         юниорки                                                                   Время  старта:  12.30</t>
  </si>
  <si>
    <t>лучш.рез.</t>
  </si>
  <si>
    <t>3 юн</t>
  </si>
  <si>
    <t>Полион Иван</t>
  </si>
  <si>
    <t>Волков Илья</t>
  </si>
  <si>
    <t>Селантьев Дмитрий</t>
  </si>
  <si>
    <t>Харламов Павел</t>
  </si>
  <si>
    <t>Кочубей Денис</t>
  </si>
  <si>
    <t>Шовырин Андрей</t>
  </si>
  <si>
    <t xml:space="preserve">                                                                      девочки  (2006-2008 г.р.)                                             Время  старта:  10.00</t>
  </si>
  <si>
    <t>Черневская Софья</t>
  </si>
  <si>
    <t>Логашева Виктория</t>
  </si>
  <si>
    <t xml:space="preserve">   ОТКРЫТОЕ ПЕРВЕНСТВО   ГОРОДА   ЯРОСЛАВЛЯ</t>
  </si>
  <si>
    <t>АСТРАТОВА Дарья</t>
  </si>
  <si>
    <t xml:space="preserve">  ОТКРЫТОЕ ПЕРВЕНСТВО   ГОРОДА   ЯРОСЛАВЛЯ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</si>
</sst>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88" fontId="13" fillId="0" borderId="0" xfId="0" applyNumberFormat="1" applyFont="1" applyAlignment="1">
      <alignment horizontal="center"/>
    </xf>
    <xf numFmtId="18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188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64">
      <selection activeCell="F75" sqref="F75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1" t="s">
        <v>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4.25">
      <c r="A5" s="36" t="s">
        <v>122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2.75">
      <c r="A6" s="35" t="s">
        <v>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37" t="s">
        <v>2</v>
      </c>
      <c r="B8" s="37"/>
      <c r="C8" s="37"/>
      <c r="D8" s="37" t="s">
        <v>76</v>
      </c>
      <c r="E8" s="37"/>
      <c r="F8" s="37"/>
      <c r="G8" s="37"/>
      <c r="H8" s="4" t="s">
        <v>0</v>
      </c>
      <c r="I8" s="4"/>
      <c r="J8" s="4"/>
      <c r="K8" s="37" t="s">
        <v>3</v>
      </c>
      <c r="L8" s="37"/>
      <c r="M8" s="37" t="s">
        <v>4</v>
      </c>
      <c r="N8" s="37"/>
      <c r="O8" s="1"/>
      <c r="P8" s="1"/>
    </row>
    <row r="9" spans="1:16" ht="12.75">
      <c r="A9" s="37" t="s">
        <v>35</v>
      </c>
      <c r="B9" s="37"/>
      <c r="C9" s="37"/>
      <c r="D9" s="37" t="s">
        <v>5</v>
      </c>
      <c r="E9" s="37"/>
      <c r="F9" s="37"/>
      <c r="G9" s="37"/>
      <c r="H9" s="4" t="s">
        <v>0</v>
      </c>
      <c r="I9" s="4"/>
      <c r="J9" s="4"/>
      <c r="K9" s="4"/>
      <c r="L9" s="4"/>
      <c r="M9" s="4"/>
      <c r="N9" s="15" t="s">
        <v>36</v>
      </c>
      <c r="O9" s="15" t="s">
        <v>37</v>
      </c>
      <c r="P9" s="15" t="s">
        <v>38</v>
      </c>
    </row>
    <row r="10" spans="1:16" ht="12.75">
      <c r="A10" s="37" t="s">
        <v>6</v>
      </c>
      <c r="B10" s="37"/>
      <c r="C10" s="37"/>
      <c r="D10" s="37" t="s">
        <v>65</v>
      </c>
      <c r="E10" s="37"/>
      <c r="F10" s="37"/>
      <c r="G10" s="37"/>
      <c r="H10" s="4" t="s">
        <v>0</v>
      </c>
      <c r="I10" s="4"/>
      <c r="J10" s="4"/>
      <c r="K10" s="37" t="s">
        <v>7</v>
      </c>
      <c r="L10" s="37"/>
      <c r="M10" s="4"/>
      <c r="N10" s="16" t="s">
        <v>39</v>
      </c>
      <c r="O10" s="16"/>
      <c r="P10" s="16">
        <v>20</v>
      </c>
    </row>
    <row r="11" spans="1:16" ht="12.75">
      <c r="A11" s="37" t="s">
        <v>40</v>
      </c>
      <c r="B11" s="37"/>
      <c r="C11" s="37"/>
      <c r="D11" s="37" t="s">
        <v>64</v>
      </c>
      <c r="E11" s="37"/>
      <c r="F11" s="37"/>
      <c r="G11" s="37"/>
      <c r="H11" s="4" t="s">
        <v>0</v>
      </c>
      <c r="I11" s="4"/>
      <c r="J11" s="4"/>
      <c r="K11" s="37" t="s">
        <v>8</v>
      </c>
      <c r="L11" s="37"/>
      <c r="M11" s="4"/>
      <c r="N11" s="16" t="s">
        <v>41</v>
      </c>
      <c r="O11" s="4"/>
      <c r="P11" s="4"/>
    </row>
    <row r="12" spans="1:1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37" t="s">
        <v>11</v>
      </c>
      <c r="L12" s="37"/>
      <c r="M12" s="37"/>
      <c r="N12" s="16" t="s">
        <v>42</v>
      </c>
      <c r="O12" s="4"/>
      <c r="P12" s="16">
        <v>0</v>
      </c>
    </row>
    <row r="13" spans="1:16" ht="12.75">
      <c r="A13" s="37" t="s">
        <v>9</v>
      </c>
      <c r="B13" s="37"/>
      <c r="C13" s="37"/>
      <c r="D13" s="37" t="s">
        <v>84</v>
      </c>
      <c r="E13" s="37"/>
      <c r="F13" s="37"/>
      <c r="G13" s="37"/>
      <c r="H13" s="4" t="s">
        <v>0</v>
      </c>
      <c r="I13" s="4"/>
      <c r="J13" s="4"/>
      <c r="K13" s="37" t="s">
        <v>45</v>
      </c>
      <c r="L13" s="37"/>
      <c r="M13" s="37"/>
      <c r="N13" s="16" t="s">
        <v>43</v>
      </c>
      <c r="O13" s="16" t="s">
        <v>44</v>
      </c>
      <c r="P13" s="16">
        <v>20</v>
      </c>
    </row>
    <row r="14" spans="1:16" ht="12.75">
      <c r="A14" s="37" t="s">
        <v>1</v>
      </c>
      <c r="B14" s="37"/>
      <c r="C14" s="4"/>
      <c r="D14" s="37" t="s">
        <v>141</v>
      </c>
      <c r="E14" s="37"/>
      <c r="F14" s="37"/>
      <c r="G14" s="37"/>
      <c r="H14" s="4" t="s">
        <v>0</v>
      </c>
      <c r="I14" s="4"/>
      <c r="J14" s="4"/>
      <c r="K14" s="37" t="s">
        <v>12</v>
      </c>
      <c r="L14" s="37"/>
      <c r="M14" s="37"/>
      <c r="N14" s="16" t="s">
        <v>46</v>
      </c>
      <c r="O14" s="16" t="s">
        <v>47</v>
      </c>
      <c r="P14" s="16">
        <v>55</v>
      </c>
    </row>
    <row r="15" spans="1:16" ht="12.75">
      <c r="A15" s="37" t="s">
        <v>10</v>
      </c>
      <c r="B15" s="37"/>
      <c r="C15" s="4"/>
      <c r="D15" s="37" t="s">
        <v>62</v>
      </c>
      <c r="E15" s="37"/>
      <c r="F15" s="37"/>
      <c r="G15" s="37"/>
      <c r="H15" s="4" t="s">
        <v>0</v>
      </c>
      <c r="I15" s="4"/>
      <c r="J15" s="4"/>
      <c r="K15" s="37" t="s">
        <v>48</v>
      </c>
      <c r="L15" s="37"/>
      <c r="M15" s="37"/>
      <c r="N15" s="16" t="s">
        <v>49</v>
      </c>
      <c r="O15" s="16" t="s">
        <v>50</v>
      </c>
      <c r="P15" s="16">
        <v>65</v>
      </c>
    </row>
    <row r="16" spans="1:16" ht="12.75">
      <c r="A16" s="3"/>
      <c r="B16" s="3"/>
      <c r="C16" s="3"/>
      <c r="D16" s="3"/>
      <c r="E16" s="3"/>
      <c r="F16" s="3"/>
      <c r="G16" s="3"/>
      <c r="H16" s="1"/>
      <c r="I16" s="3"/>
      <c r="J16" s="3"/>
      <c r="K16" s="3"/>
      <c r="L16" s="1"/>
      <c r="M16" s="1"/>
      <c r="N16" s="16"/>
      <c r="O16" s="4"/>
      <c r="P16" s="16"/>
    </row>
    <row r="17" spans="1:16" ht="12.75">
      <c r="A17" s="3"/>
      <c r="B17" s="3"/>
      <c r="C17" s="3"/>
      <c r="D17" s="3"/>
      <c r="E17" s="3"/>
      <c r="F17" s="3"/>
      <c r="G17" s="3"/>
      <c r="H17" s="1"/>
      <c r="I17" s="3"/>
      <c r="J17" s="3"/>
      <c r="K17" s="37" t="s">
        <v>13</v>
      </c>
      <c r="L17" s="37"/>
      <c r="M17" s="4"/>
      <c r="N17" s="38" t="s">
        <v>90</v>
      </c>
      <c r="O17" s="38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7" t="s">
        <v>14</v>
      </c>
      <c r="L18" s="37"/>
      <c r="M18" s="37"/>
      <c r="N18" s="16">
        <v>-3</v>
      </c>
      <c r="O18" s="4"/>
      <c r="P18" s="4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37" t="s">
        <v>15</v>
      </c>
      <c r="L19" s="37"/>
      <c r="M19" s="37"/>
      <c r="N19" s="16" t="s">
        <v>124</v>
      </c>
      <c r="O19" s="4"/>
      <c r="P19" s="4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37" t="s">
        <v>16</v>
      </c>
      <c r="L20" s="37"/>
      <c r="M20" s="37"/>
      <c r="N20" s="16" t="s">
        <v>123</v>
      </c>
      <c r="O20" s="4"/>
      <c r="P20" s="4"/>
    </row>
    <row r="21" spans="1:16" ht="19.5" customHeight="1">
      <c r="A21" s="5"/>
      <c r="B21" s="5"/>
      <c r="C21" s="5"/>
      <c r="D21" s="5"/>
      <c r="E21" s="5"/>
      <c r="F21" s="5"/>
      <c r="G21" s="5"/>
      <c r="H21" s="2"/>
      <c r="I21" s="5"/>
      <c r="J21" s="5"/>
      <c r="K21" s="6"/>
      <c r="L21" s="6"/>
      <c r="M21" s="6"/>
      <c r="N21" s="6"/>
      <c r="O21" s="6"/>
      <c r="P21" s="6"/>
    </row>
    <row r="22" spans="1:16" ht="12.75">
      <c r="A22" s="39" t="s">
        <v>26</v>
      </c>
      <c r="B22" s="40"/>
      <c r="C22" s="40"/>
      <c r="D22" s="40"/>
      <c r="E22" s="40"/>
      <c r="F22" s="40"/>
      <c r="G22" s="40"/>
      <c r="H22" s="41"/>
      <c r="I22" s="39" t="s">
        <v>27</v>
      </c>
      <c r="J22" s="40"/>
      <c r="K22" s="40"/>
      <c r="L22" s="41"/>
      <c r="M22" s="8"/>
      <c r="N22" s="9"/>
      <c r="O22" s="9"/>
      <c r="P22" s="10"/>
    </row>
    <row r="23" spans="1:16" ht="12.75">
      <c r="A23" s="11" t="s">
        <v>28</v>
      </c>
      <c r="B23" s="7" t="s">
        <v>29</v>
      </c>
      <c r="C23" s="7" t="s">
        <v>30</v>
      </c>
      <c r="D23" s="7" t="s">
        <v>31</v>
      </c>
      <c r="E23" s="12" t="s">
        <v>32</v>
      </c>
      <c r="F23" s="39" t="s">
        <v>33</v>
      </c>
      <c r="G23" s="41"/>
      <c r="H23" s="13" t="s">
        <v>34</v>
      </c>
      <c r="I23" s="11" t="s">
        <v>25</v>
      </c>
      <c r="J23" s="11" t="s">
        <v>24</v>
      </c>
      <c r="K23" s="11" t="s">
        <v>23</v>
      </c>
      <c r="L23" s="12" t="s">
        <v>22</v>
      </c>
      <c r="M23" s="14" t="s">
        <v>21</v>
      </c>
      <c r="N23" s="13" t="s">
        <v>20</v>
      </c>
      <c r="O23" s="13" t="s">
        <v>19</v>
      </c>
      <c r="P23" s="14" t="s">
        <v>18</v>
      </c>
    </row>
    <row r="24" spans="1:16" ht="19.5" customHeight="1">
      <c r="A24" s="18">
        <v>1</v>
      </c>
      <c r="B24" s="18">
        <v>8</v>
      </c>
      <c r="C24" s="24" t="s">
        <v>63</v>
      </c>
      <c r="D24" s="18">
        <v>1999</v>
      </c>
      <c r="E24" s="18" t="s">
        <v>55</v>
      </c>
      <c r="F24" s="29" t="s">
        <v>0</v>
      </c>
      <c r="G24" s="29"/>
      <c r="H24" s="18" t="s">
        <v>60</v>
      </c>
      <c r="I24" s="19">
        <v>9.3</v>
      </c>
      <c r="J24" s="18">
        <v>9.4</v>
      </c>
      <c r="K24" s="19">
        <v>9.2</v>
      </c>
      <c r="L24" s="19">
        <f aca="true" t="shared" si="0" ref="L24:L33">SUM(I24:K24)</f>
        <v>27.900000000000002</v>
      </c>
      <c r="M24" s="18" t="s">
        <v>77</v>
      </c>
      <c r="N24" s="20">
        <v>2.6</v>
      </c>
      <c r="O24" s="21">
        <f aca="true" t="shared" si="1" ref="O24:O33">PRODUCT(L24*N24)</f>
        <v>72.54</v>
      </c>
      <c r="P24" s="21">
        <f>SUM(O24:O25)</f>
        <v>150.55</v>
      </c>
    </row>
    <row r="25" spans="1:16" ht="12.75">
      <c r="A25" s="18"/>
      <c r="B25" s="18"/>
      <c r="C25" s="24"/>
      <c r="D25" s="18"/>
      <c r="E25" s="18"/>
      <c r="F25" s="29"/>
      <c r="G25" s="29"/>
      <c r="H25" s="18"/>
      <c r="I25" s="19">
        <v>9</v>
      </c>
      <c r="J25" s="19">
        <v>9</v>
      </c>
      <c r="K25" s="19">
        <v>8.9</v>
      </c>
      <c r="L25" s="19">
        <f t="shared" si="0"/>
        <v>26.9</v>
      </c>
      <c r="M25" s="18" t="s">
        <v>106</v>
      </c>
      <c r="N25" s="20">
        <v>2.9</v>
      </c>
      <c r="O25" s="21">
        <f t="shared" si="1"/>
        <v>78.00999999999999</v>
      </c>
      <c r="P25" s="18"/>
    </row>
    <row r="26" spans="1:16" ht="18" customHeight="1">
      <c r="A26" s="18">
        <v>2</v>
      </c>
      <c r="B26" s="18">
        <v>5</v>
      </c>
      <c r="C26" s="24" t="s">
        <v>107</v>
      </c>
      <c r="D26" s="18">
        <v>2003</v>
      </c>
      <c r="E26" s="18" t="s">
        <v>58</v>
      </c>
      <c r="F26" s="29" t="s">
        <v>0</v>
      </c>
      <c r="G26" s="29"/>
      <c r="H26" s="18" t="s">
        <v>60</v>
      </c>
      <c r="I26" s="19">
        <v>9.5</v>
      </c>
      <c r="J26" s="19">
        <v>9.6</v>
      </c>
      <c r="K26" s="19">
        <v>9.4</v>
      </c>
      <c r="L26" s="19">
        <f aca="true" t="shared" si="2" ref="L26:L31">SUM(I26:K26)</f>
        <v>28.5</v>
      </c>
      <c r="M26" s="18" t="s">
        <v>57</v>
      </c>
      <c r="N26" s="20">
        <v>2.3</v>
      </c>
      <c r="O26" s="21">
        <f aca="true" t="shared" si="3" ref="O26:O31">PRODUCT(L26*N26)</f>
        <v>65.55</v>
      </c>
      <c r="P26" s="21">
        <f>SUM(O26:O27)</f>
        <v>132.87</v>
      </c>
    </row>
    <row r="27" spans="1:16" ht="12.75">
      <c r="A27" s="18"/>
      <c r="B27" s="18"/>
      <c r="C27" s="24"/>
      <c r="D27" s="18"/>
      <c r="E27" s="18"/>
      <c r="F27" s="29"/>
      <c r="G27" s="29"/>
      <c r="H27" s="18"/>
      <c r="I27" s="19">
        <v>8.8</v>
      </c>
      <c r="J27" s="19">
        <v>8.7</v>
      </c>
      <c r="K27" s="19">
        <v>8.9</v>
      </c>
      <c r="L27" s="19">
        <f t="shared" si="2"/>
        <v>26.4</v>
      </c>
      <c r="M27" s="18" t="s">
        <v>108</v>
      </c>
      <c r="N27" s="20">
        <v>2.55</v>
      </c>
      <c r="O27" s="21">
        <f t="shared" si="3"/>
        <v>67.32</v>
      </c>
      <c r="P27" s="18"/>
    </row>
    <row r="28" spans="1:16" ht="15.75" customHeight="1">
      <c r="A28" s="18">
        <v>3</v>
      </c>
      <c r="B28" s="18">
        <v>7</v>
      </c>
      <c r="C28" s="24" t="s">
        <v>109</v>
      </c>
      <c r="D28" s="18">
        <v>2004</v>
      </c>
      <c r="E28" s="18" t="s">
        <v>58</v>
      </c>
      <c r="F28" s="29" t="s">
        <v>0</v>
      </c>
      <c r="G28" s="29"/>
      <c r="H28" s="18" t="s">
        <v>60</v>
      </c>
      <c r="I28" s="19">
        <v>9.5</v>
      </c>
      <c r="J28" s="19">
        <v>9.5</v>
      </c>
      <c r="K28" s="19">
        <v>9.4</v>
      </c>
      <c r="L28" s="19">
        <f t="shared" si="2"/>
        <v>28.4</v>
      </c>
      <c r="M28" s="18" t="s">
        <v>57</v>
      </c>
      <c r="N28" s="20">
        <v>2.3</v>
      </c>
      <c r="O28" s="21">
        <f t="shared" si="3"/>
        <v>65.32</v>
      </c>
      <c r="P28" s="21">
        <f>SUM(O28:O29)</f>
        <v>130.08999999999997</v>
      </c>
    </row>
    <row r="29" spans="1:16" ht="12.75">
      <c r="A29" s="18"/>
      <c r="B29" s="18"/>
      <c r="C29" s="24"/>
      <c r="D29" s="18"/>
      <c r="E29" s="18"/>
      <c r="F29" s="29"/>
      <c r="G29" s="29"/>
      <c r="H29" s="18"/>
      <c r="I29" s="19">
        <v>8.5</v>
      </c>
      <c r="J29" s="19">
        <v>8.4</v>
      </c>
      <c r="K29" s="19">
        <v>8.5</v>
      </c>
      <c r="L29" s="19">
        <f t="shared" si="2"/>
        <v>25.4</v>
      </c>
      <c r="M29" s="18" t="s">
        <v>108</v>
      </c>
      <c r="N29" s="20">
        <v>2.55</v>
      </c>
      <c r="O29" s="21">
        <f t="shared" si="3"/>
        <v>64.77</v>
      </c>
      <c r="P29" s="18"/>
    </row>
    <row r="30" spans="1:16" ht="16.5" customHeight="1">
      <c r="A30" s="18">
        <v>4</v>
      </c>
      <c r="B30" s="18">
        <v>12</v>
      </c>
      <c r="C30" s="24" t="s">
        <v>82</v>
      </c>
      <c r="D30" s="18">
        <v>2005</v>
      </c>
      <c r="E30" s="18" t="s">
        <v>58</v>
      </c>
      <c r="F30" s="29" t="s">
        <v>0</v>
      </c>
      <c r="G30" s="29"/>
      <c r="H30" s="18" t="s">
        <v>60</v>
      </c>
      <c r="I30" s="19">
        <v>8.9</v>
      </c>
      <c r="J30" s="19">
        <v>8.8</v>
      </c>
      <c r="K30" s="19">
        <v>8.7</v>
      </c>
      <c r="L30" s="19">
        <f t="shared" si="2"/>
        <v>26.400000000000002</v>
      </c>
      <c r="M30" s="18" t="s">
        <v>56</v>
      </c>
      <c r="N30" s="20">
        <v>2.05</v>
      </c>
      <c r="O30" s="21">
        <f t="shared" si="3"/>
        <v>54.12</v>
      </c>
      <c r="P30" s="21">
        <f>SUM(O30:O31)</f>
        <v>110.12</v>
      </c>
    </row>
    <row r="31" spans="1:16" ht="12.75">
      <c r="A31" s="18"/>
      <c r="B31" s="18"/>
      <c r="C31" s="24"/>
      <c r="D31" s="18"/>
      <c r="E31" s="18"/>
      <c r="F31" s="29"/>
      <c r="G31" s="29"/>
      <c r="H31" s="18"/>
      <c r="I31" s="19">
        <v>9.3</v>
      </c>
      <c r="J31" s="19">
        <v>9.4</v>
      </c>
      <c r="K31" s="19">
        <v>9.3</v>
      </c>
      <c r="L31" s="19">
        <f t="shared" si="2"/>
        <v>28.000000000000004</v>
      </c>
      <c r="M31" s="18" t="s">
        <v>110</v>
      </c>
      <c r="N31" s="20">
        <v>2</v>
      </c>
      <c r="O31" s="21">
        <f t="shared" si="3"/>
        <v>56.00000000000001</v>
      </c>
      <c r="P31" s="18"/>
    </row>
    <row r="32" spans="1:16" ht="19.5" customHeight="1">
      <c r="A32" s="18">
        <v>5</v>
      </c>
      <c r="B32" s="18">
        <v>27</v>
      </c>
      <c r="C32" s="24" t="s">
        <v>54</v>
      </c>
      <c r="D32" s="18">
        <v>2000</v>
      </c>
      <c r="E32" s="18" t="s">
        <v>58</v>
      </c>
      <c r="F32" s="29" t="s">
        <v>0</v>
      </c>
      <c r="G32" s="29"/>
      <c r="H32" s="18" t="s">
        <v>60</v>
      </c>
      <c r="I32" s="19">
        <v>8.6</v>
      </c>
      <c r="J32" s="19">
        <v>8.8</v>
      </c>
      <c r="K32" s="19">
        <v>8.8</v>
      </c>
      <c r="L32" s="19">
        <f t="shared" si="0"/>
        <v>26.2</v>
      </c>
      <c r="M32" s="18" t="s">
        <v>56</v>
      </c>
      <c r="N32" s="20">
        <v>2.05</v>
      </c>
      <c r="O32" s="21">
        <f t="shared" si="1"/>
        <v>53.709999999999994</v>
      </c>
      <c r="P32" s="21">
        <f>SUM(O32:O33)</f>
        <v>109.71000000000001</v>
      </c>
    </row>
    <row r="33" spans="1:16" ht="12.75">
      <c r="A33" s="18"/>
      <c r="B33" s="18"/>
      <c r="C33" s="24"/>
      <c r="D33" s="18"/>
      <c r="E33" s="18"/>
      <c r="F33" s="29"/>
      <c r="G33" s="29"/>
      <c r="H33" s="18"/>
      <c r="I33" s="19">
        <v>9.3</v>
      </c>
      <c r="J33" s="19">
        <v>9.4</v>
      </c>
      <c r="K33" s="19">
        <v>9.3</v>
      </c>
      <c r="L33" s="19">
        <f t="shared" si="0"/>
        <v>28.000000000000004</v>
      </c>
      <c r="M33" s="18" t="s">
        <v>110</v>
      </c>
      <c r="N33" s="20">
        <v>2</v>
      </c>
      <c r="O33" s="21">
        <f t="shared" si="1"/>
        <v>56.00000000000001</v>
      </c>
      <c r="P33" s="18"/>
    </row>
    <row r="34" spans="1:16" ht="17.25" customHeight="1">
      <c r="A34" s="18"/>
      <c r="B34" s="18"/>
      <c r="C34" s="24"/>
      <c r="D34" s="18"/>
      <c r="E34" s="18"/>
      <c r="F34" s="29"/>
      <c r="G34" s="29"/>
      <c r="H34" s="18"/>
      <c r="I34" s="19"/>
      <c r="J34" s="19"/>
      <c r="K34" s="19"/>
      <c r="L34" s="19"/>
      <c r="M34" s="18"/>
      <c r="N34" s="20"/>
      <c r="O34" s="21"/>
      <c r="P34" s="21"/>
    </row>
    <row r="35" spans="1:16" ht="12.75">
      <c r="A35" s="18"/>
      <c r="B35" s="18"/>
      <c r="C35" s="24"/>
      <c r="D35" s="18"/>
      <c r="E35" s="18"/>
      <c r="F35" s="29"/>
      <c r="G35" s="29"/>
      <c r="H35" s="18"/>
      <c r="I35" s="19"/>
      <c r="J35" s="19"/>
      <c r="K35" s="19"/>
      <c r="L35" s="19"/>
      <c r="M35" s="18"/>
      <c r="N35" s="20"/>
      <c r="O35" s="21"/>
      <c r="P35" s="18"/>
    </row>
    <row r="36" spans="1:16" ht="12.75">
      <c r="A36" s="18"/>
      <c r="B36" s="18"/>
      <c r="C36" s="24"/>
      <c r="D36" s="18"/>
      <c r="E36" s="18"/>
      <c r="F36" s="29"/>
      <c r="G36" s="29"/>
      <c r="H36" s="18"/>
      <c r="I36" s="19"/>
      <c r="J36" s="19"/>
      <c r="K36" s="19"/>
      <c r="L36" s="19"/>
      <c r="M36" s="18"/>
      <c r="N36" s="20"/>
      <c r="O36" s="21"/>
      <c r="P36" s="18"/>
    </row>
    <row r="37" spans="1:16" ht="12.75">
      <c r="A37" s="18"/>
      <c r="B37" s="18"/>
      <c r="C37" s="24"/>
      <c r="D37" s="18"/>
      <c r="E37" s="18"/>
      <c r="F37" s="22"/>
      <c r="G37" s="22"/>
      <c r="H37" s="18"/>
      <c r="I37" s="19"/>
      <c r="J37" s="19"/>
      <c r="K37" s="19"/>
      <c r="L37" s="19"/>
      <c r="M37" s="18"/>
      <c r="N37" s="20"/>
      <c r="O37" s="21"/>
      <c r="P37" s="18"/>
    </row>
    <row r="38" spans="1:16" ht="12.75">
      <c r="A38" s="23"/>
      <c r="B38" s="23"/>
      <c r="C38" s="25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0"/>
      <c r="P41" s="18"/>
    </row>
    <row r="42" spans="1:1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20"/>
      <c r="P42" s="17"/>
    </row>
    <row r="43" spans="3:13" ht="12.75">
      <c r="C43" s="33" t="s">
        <v>51</v>
      </c>
      <c r="D43" s="33"/>
      <c r="I43" s="33" t="s">
        <v>79</v>
      </c>
      <c r="J43" s="33"/>
      <c r="K43" s="33"/>
      <c r="L43" s="33"/>
      <c r="M43" s="33"/>
    </row>
    <row r="44" ht="12.75">
      <c r="C44" s="17"/>
    </row>
    <row r="45" spans="3:13" ht="12.75">
      <c r="C45" s="33"/>
      <c r="D45" s="33"/>
      <c r="I45" s="33"/>
      <c r="J45" s="33"/>
      <c r="K45" s="33"/>
      <c r="L45" s="33"/>
      <c r="M45" s="33"/>
    </row>
    <row r="48" spans="3:13" ht="12.75">
      <c r="C48" s="33" t="s">
        <v>52</v>
      </c>
      <c r="D48" s="33"/>
      <c r="I48" s="33" t="s">
        <v>53</v>
      </c>
      <c r="J48" s="33"/>
      <c r="K48" s="33"/>
      <c r="L48" s="33"/>
      <c r="M48" s="33"/>
    </row>
    <row r="49" ht="12.75">
      <c r="C49" s="17"/>
    </row>
    <row r="58" spans="1:16" ht="18.75">
      <c r="A58" s="32" t="s">
        <v>140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.75">
      <c r="A59" s="31" t="s">
        <v>75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5.75">
      <c r="A60" s="31" t="s">
        <v>17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4.25">
      <c r="A62" s="36" t="s">
        <v>122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2.75">
      <c r="A63" s="35" t="s">
        <v>128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2.75">
      <c r="A65" s="37" t="s">
        <v>2</v>
      </c>
      <c r="B65" s="37"/>
      <c r="C65" s="37"/>
      <c r="D65" s="37" t="s">
        <v>76</v>
      </c>
      <c r="E65" s="37"/>
      <c r="F65" s="37"/>
      <c r="G65" s="37"/>
      <c r="H65" s="4" t="s">
        <v>0</v>
      </c>
      <c r="I65" s="4"/>
      <c r="J65" s="4"/>
      <c r="K65" s="37" t="s">
        <v>3</v>
      </c>
      <c r="L65" s="37"/>
      <c r="M65" s="37" t="s">
        <v>4</v>
      </c>
      <c r="N65" s="37"/>
      <c r="O65" s="1"/>
      <c r="P65" s="1"/>
    </row>
    <row r="66" spans="1:16" ht="12.75">
      <c r="A66" s="37" t="s">
        <v>35</v>
      </c>
      <c r="B66" s="37"/>
      <c r="C66" s="37"/>
      <c r="D66" s="37" t="s">
        <v>5</v>
      </c>
      <c r="E66" s="37"/>
      <c r="F66" s="37"/>
      <c r="G66" s="37"/>
      <c r="H66" s="4" t="s">
        <v>0</v>
      </c>
      <c r="I66" s="4"/>
      <c r="J66" s="4"/>
      <c r="K66" s="4"/>
      <c r="L66" s="4"/>
      <c r="M66" s="4"/>
      <c r="N66" s="15" t="s">
        <v>36</v>
      </c>
      <c r="O66" s="15" t="s">
        <v>37</v>
      </c>
      <c r="P66" s="15" t="s">
        <v>38</v>
      </c>
    </row>
    <row r="67" spans="1:16" ht="12.75">
      <c r="A67" s="37" t="s">
        <v>6</v>
      </c>
      <c r="B67" s="37"/>
      <c r="C67" s="37"/>
      <c r="D67" s="37" t="s">
        <v>65</v>
      </c>
      <c r="E67" s="37"/>
      <c r="F67" s="37"/>
      <c r="G67" s="37"/>
      <c r="H67" s="4" t="s">
        <v>0</v>
      </c>
      <c r="I67" s="4"/>
      <c r="J67" s="4"/>
      <c r="K67" s="37" t="s">
        <v>7</v>
      </c>
      <c r="L67" s="37"/>
      <c r="M67" s="4"/>
      <c r="N67" s="16" t="s">
        <v>39</v>
      </c>
      <c r="O67" s="16"/>
      <c r="P67" s="16">
        <v>20</v>
      </c>
    </row>
    <row r="68" spans="1:16" ht="12.75">
      <c r="A68" s="37" t="s">
        <v>40</v>
      </c>
      <c r="B68" s="37"/>
      <c r="C68" s="37"/>
      <c r="D68" s="37" t="s">
        <v>64</v>
      </c>
      <c r="E68" s="37"/>
      <c r="F68" s="37"/>
      <c r="G68" s="37"/>
      <c r="H68" s="4" t="s">
        <v>0</v>
      </c>
      <c r="I68" s="4"/>
      <c r="J68" s="4"/>
      <c r="K68" s="37" t="s">
        <v>8</v>
      </c>
      <c r="L68" s="37"/>
      <c r="M68" s="4"/>
      <c r="N68" s="16" t="s">
        <v>41</v>
      </c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37" t="s">
        <v>11</v>
      </c>
      <c r="L69" s="37"/>
      <c r="M69" s="37"/>
      <c r="N69" s="16" t="s">
        <v>42</v>
      </c>
      <c r="O69" s="4"/>
      <c r="P69" s="16">
        <v>0</v>
      </c>
    </row>
    <row r="70" spans="1:16" ht="12.75">
      <c r="A70" s="37" t="s">
        <v>9</v>
      </c>
      <c r="B70" s="37"/>
      <c r="C70" s="37"/>
      <c r="D70" s="37" t="s">
        <v>84</v>
      </c>
      <c r="E70" s="37"/>
      <c r="F70" s="37"/>
      <c r="G70" s="37"/>
      <c r="H70" s="4" t="s">
        <v>0</v>
      </c>
      <c r="I70" s="4"/>
      <c r="J70" s="4"/>
      <c r="K70" s="37" t="s">
        <v>45</v>
      </c>
      <c r="L70" s="37"/>
      <c r="M70" s="37"/>
      <c r="N70" s="16" t="s">
        <v>43</v>
      </c>
      <c r="O70" s="16" t="s">
        <v>44</v>
      </c>
      <c r="P70" s="16">
        <v>20</v>
      </c>
    </row>
    <row r="71" spans="1:16" ht="12.75">
      <c r="A71" s="37" t="s">
        <v>1</v>
      </c>
      <c r="B71" s="37"/>
      <c r="C71" s="4"/>
      <c r="D71" s="37" t="s">
        <v>141</v>
      </c>
      <c r="E71" s="37"/>
      <c r="F71" s="37"/>
      <c r="G71" s="37"/>
      <c r="H71" s="4" t="s">
        <v>0</v>
      </c>
      <c r="I71" s="4"/>
      <c r="J71" s="4"/>
      <c r="K71" s="37" t="s">
        <v>12</v>
      </c>
      <c r="L71" s="37"/>
      <c r="M71" s="37"/>
      <c r="N71" s="16" t="s">
        <v>46</v>
      </c>
      <c r="O71" s="16" t="s">
        <v>47</v>
      </c>
      <c r="P71" s="16">
        <v>55</v>
      </c>
    </row>
    <row r="72" spans="1:16" ht="12.75">
      <c r="A72" s="37" t="s">
        <v>10</v>
      </c>
      <c r="B72" s="37"/>
      <c r="C72" s="4"/>
      <c r="D72" s="37" t="s">
        <v>62</v>
      </c>
      <c r="E72" s="37"/>
      <c r="F72" s="37"/>
      <c r="G72" s="37"/>
      <c r="H72" s="4" t="s">
        <v>0</v>
      </c>
      <c r="I72" s="4"/>
      <c r="J72" s="4"/>
      <c r="K72" s="37" t="s">
        <v>48</v>
      </c>
      <c r="L72" s="37"/>
      <c r="M72" s="37"/>
      <c r="N72" s="16" t="s">
        <v>49</v>
      </c>
      <c r="O72" s="16" t="s">
        <v>50</v>
      </c>
      <c r="P72" s="16">
        <v>65</v>
      </c>
    </row>
    <row r="73" spans="1:16" ht="12.75">
      <c r="A73" s="3"/>
      <c r="B73" s="3"/>
      <c r="C73" s="3"/>
      <c r="D73" s="3"/>
      <c r="E73" s="3"/>
      <c r="F73" s="3"/>
      <c r="G73" s="3"/>
      <c r="H73" s="1"/>
      <c r="I73" s="3"/>
      <c r="J73" s="3"/>
      <c r="K73" s="3"/>
      <c r="L73" s="1"/>
      <c r="M73" s="1"/>
      <c r="N73" s="16"/>
      <c r="O73" s="4"/>
      <c r="P73" s="16"/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37" t="s">
        <v>13</v>
      </c>
      <c r="L74" s="37"/>
      <c r="M74" s="4"/>
      <c r="N74" s="38" t="s">
        <v>90</v>
      </c>
      <c r="O74" s="38"/>
      <c r="P74" s="16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37" t="s">
        <v>14</v>
      </c>
      <c r="L75" s="37"/>
      <c r="M75" s="37"/>
      <c r="N75" s="16">
        <v>-3</v>
      </c>
      <c r="O75" s="4"/>
      <c r="P75" s="4"/>
    </row>
    <row r="76" spans="1:16" ht="12.75">
      <c r="A76" s="3"/>
      <c r="B76" s="3"/>
      <c r="C76" s="3"/>
      <c r="D76" s="3"/>
      <c r="E76" s="3"/>
      <c r="F76" s="3"/>
      <c r="G76" s="3"/>
      <c r="H76" s="1"/>
      <c r="I76" s="3"/>
      <c r="J76" s="3"/>
      <c r="K76" s="37" t="s">
        <v>15</v>
      </c>
      <c r="L76" s="37"/>
      <c r="M76" s="37"/>
      <c r="N76" s="16" t="s">
        <v>124</v>
      </c>
      <c r="O76" s="4"/>
      <c r="P76" s="4"/>
    </row>
    <row r="77" spans="1:16" ht="12.75">
      <c r="A77" s="3"/>
      <c r="B77" s="3"/>
      <c r="C77" s="3"/>
      <c r="D77" s="3"/>
      <c r="E77" s="3"/>
      <c r="F77" s="3"/>
      <c r="G77" s="3"/>
      <c r="H77" s="1"/>
      <c r="I77" s="3"/>
      <c r="J77" s="3"/>
      <c r="K77" s="37" t="s">
        <v>16</v>
      </c>
      <c r="L77" s="37"/>
      <c r="M77" s="37"/>
      <c r="N77" s="16" t="s">
        <v>123</v>
      </c>
      <c r="O77" s="4"/>
      <c r="P77" s="4"/>
    </row>
    <row r="78" spans="1:16" ht="21" customHeight="1">
      <c r="A78" s="5"/>
      <c r="B78" s="5"/>
      <c r="C78" s="5"/>
      <c r="D78" s="5"/>
      <c r="E78" s="5"/>
      <c r="F78" s="5"/>
      <c r="G78" s="5"/>
      <c r="H78" s="2"/>
      <c r="I78" s="5"/>
      <c r="J78" s="5"/>
      <c r="K78" s="6"/>
      <c r="L78" s="6"/>
      <c r="M78" s="6"/>
      <c r="N78" s="6"/>
      <c r="O78" s="6"/>
      <c r="P78" s="6"/>
    </row>
    <row r="79" spans="1:16" ht="12.75">
      <c r="A79" s="39" t="s">
        <v>26</v>
      </c>
      <c r="B79" s="40"/>
      <c r="C79" s="40"/>
      <c r="D79" s="40"/>
      <c r="E79" s="40"/>
      <c r="F79" s="40"/>
      <c r="G79" s="40"/>
      <c r="H79" s="41"/>
      <c r="I79" s="39" t="s">
        <v>27</v>
      </c>
      <c r="J79" s="40"/>
      <c r="K79" s="40"/>
      <c r="L79" s="41"/>
      <c r="M79" s="8"/>
      <c r="N79" s="9"/>
      <c r="O79" s="9"/>
      <c r="P79" s="10"/>
    </row>
    <row r="80" spans="1:16" ht="12.75">
      <c r="A80" s="11" t="s">
        <v>28</v>
      </c>
      <c r="B80" s="7" t="s">
        <v>29</v>
      </c>
      <c r="C80" s="7" t="s">
        <v>30</v>
      </c>
      <c r="D80" s="7" t="s">
        <v>31</v>
      </c>
      <c r="E80" s="12" t="s">
        <v>32</v>
      </c>
      <c r="F80" s="39" t="s">
        <v>33</v>
      </c>
      <c r="G80" s="41"/>
      <c r="H80" s="13" t="s">
        <v>34</v>
      </c>
      <c r="I80" s="11" t="s">
        <v>25</v>
      </c>
      <c r="J80" s="11" t="s">
        <v>24</v>
      </c>
      <c r="K80" s="11" t="s">
        <v>23</v>
      </c>
      <c r="L80" s="12" t="s">
        <v>22</v>
      </c>
      <c r="M80" s="14" t="s">
        <v>21</v>
      </c>
      <c r="N80" s="13" t="s">
        <v>20</v>
      </c>
      <c r="O80" s="13" t="s">
        <v>19</v>
      </c>
      <c r="P80" s="14" t="s">
        <v>18</v>
      </c>
    </row>
    <row r="81" spans="1:16" ht="20.25" customHeight="1">
      <c r="A81" s="18">
        <v>1</v>
      </c>
      <c r="B81" s="18">
        <v>50</v>
      </c>
      <c r="C81" s="24" t="s">
        <v>61</v>
      </c>
      <c r="D81" s="18">
        <v>2002</v>
      </c>
      <c r="E81" s="18" t="s">
        <v>58</v>
      </c>
      <c r="F81" s="29" t="s">
        <v>0</v>
      </c>
      <c r="G81" s="29"/>
      <c r="H81" s="18" t="s">
        <v>60</v>
      </c>
      <c r="I81" s="19">
        <v>9.2</v>
      </c>
      <c r="J81" s="19">
        <v>9.1</v>
      </c>
      <c r="K81" s="19">
        <v>9</v>
      </c>
      <c r="L81" s="19">
        <f>SUM(I81:K81)</f>
        <v>27.299999999999997</v>
      </c>
      <c r="M81" s="18" t="s">
        <v>77</v>
      </c>
      <c r="N81" s="20">
        <v>2.6</v>
      </c>
      <c r="O81" s="21">
        <f>PRODUCT(L81*N81)</f>
        <v>70.97999999999999</v>
      </c>
      <c r="P81" s="21">
        <f>SUM(O81:O82)</f>
        <v>136.96499999999997</v>
      </c>
    </row>
    <row r="82" spans="1:16" ht="12.75">
      <c r="A82" s="18"/>
      <c r="B82" s="18"/>
      <c r="C82" s="24"/>
      <c r="D82" s="18"/>
      <c r="E82" s="18"/>
      <c r="F82" s="29"/>
      <c r="G82" s="29"/>
      <c r="H82" s="18"/>
      <c r="I82" s="19">
        <v>8.3</v>
      </c>
      <c r="J82" s="19">
        <v>8.3</v>
      </c>
      <c r="K82" s="19">
        <v>8.3</v>
      </c>
      <c r="L82" s="19">
        <f>SUM(I82:K82)</f>
        <v>24.900000000000002</v>
      </c>
      <c r="M82" s="18" t="s">
        <v>111</v>
      </c>
      <c r="N82" s="20">
        <v>2.65</v>
      </c>
      <c r="O82" s="21">
        <f>PRODUCT(L82*N82)</f>
        <v>65.985</v>
      </c>
      <c r="P82" s="18"/>
    </row>
    <row r="83" spans="1:16" ht="18" customHeight="1">
      <c r="A83" s="18">
        <v>2</v>
      </c>
      <c r="B83" s="18">
        <v>11</v>
      </c>
      <c r="C83" s="24" t="s">
        <v>83</v>
      </c>
      <c r="D83" s="18">
        <v>2005</v>
      </c>
      <c r="E83" s="18" t="s">
        <v>78</v>
      </c>
      <c r="F83" s="22" t="s">
        <v>0</v>
      </c>
      <c r="G83" s="22"/>
      <c r="H83" s="18" t="s">
        <v>60</v>
      </c>
      <c r="I83" s="19">
        <v>8.9</v>
      </c>
      <c r="J83" s="19">
        <v>8.9</v>
      </c>
      <c r="K83" s="19">
        <v>9</v>
      </c>
      <c r="L83" s="19">
        <f aca="true" t="shared" si="4" ref="L83:L90">SUM(I83:K83)</f>
        <v>26.8</v>
      </c>
      <c r="M83" s="18" t="s">
        <v>56</v>
      </c>
      <c r="N83" s="20">
        <v>2.05</v>
      </c>
      <c r="O83" s="21">
        <f aca="true" t="shared" si="5" ref="O83:O90">PRODUCT(L83*N83)</f>
        <v>54.94</v>
      </c>
      <c r="P83" s="21">
        <f>SUM(O83:O84)</f>
        <v>111.34</v>
      </c>
    </row>
    <row r="84" spans="1:16" ht="12.75">
      <c r="A84" s="18"/>
      <c r="B84" s="18"/>
      <c r="C84" s="24"/>
      <c r="D84" s="18"/>
      <c r="E84" s="18"/>
      <c r="F84" s="22"/>
      <c r="G84" s="22"/>
      <c r="H84" s="18"/>
      <c r="I84" s="19">
        <v>9.3</v>
      </c>
      <c r="J84" s="19">
        <v>9.4</v>
      </c>
      <c r="K84" s="19">
        <v>9.5</v>
      </c>
      <c r="L84" s="19">
        <f t="shared" si="4"/>
        <v>28.200000000000003</v>
      </c>
      <c r="M84" s="18" t="s">
        <v>110</v>
      </c>
      <c r="N84" s="20">
        <v>2</v>
      </c>
      <c r="O84" s="21">
        <f t="shared" si="5"/>
        <v>56.400000000000006</v>
      </c>
      <c r="P84" s="18"/>
    </row>
    <row r="85" spans="1:16" ht="18.75" customHeight="1">
      <c r="A85" s="18">
        <v>3</v>
      </c>
      <c r="B85" s="18">
        <v>3</v>
      </c>
      <c r="C85" s="24" t="s">
        <v>72</v>
      </c>
      <c r="D85" s="18">
        <v>2005</v>
      </c>
      <c r="E85" s="18" t="s">
        <v>78</v>
      </c>
      <c r="F85" s="22" t="s">
        <v>0</v>
      </c>
      <c r="G85" s="22"/>
      <c r="H85" s="18" t="s">
        <v>60</v>
      </c>
      <c r="I85" s="19">
        <v>8.7</v>
      </c>
      <c r="J85" s="19">
        <v>8.8</v>
      </c>
      <c r="K85" s="19">
        <v>8.7</v>
      </c>
      <c r="L85" s="19">
        <f t="shared" si="4"/>
        <v>26.2</v>
      </c>
      <c r="M85" s="18" t="s">
        <v>56</v>
      </c>
      <c r="N85" s="20">
        <v>2.05</v>
      </c>
      <c r="O85" s="21">
        <f t="shared" si="5"/>
        <v>53.709999999999994</v>
      </c>
      <c r="P85" s="21">
        <f>SUM(O85:O86)</f>
        <v>110.11</v>
      </c>
    </row>
    <row r="86" spans="1:16" ht="12.75">
      <c r="A86" s="18"/>
      <c r="B86" s="18"/>
      <c r="C86" s="24"/>
      <c r="D86" s="18"/>
      <c r="E86" s="18"/>
      <c r="F86" s="22"/>
      <c r="G86" s="22"/>
      <c r="H86" s="18"/>
      <c r="I86" s="19">
        <v>9.3</v>
      </c>
      <c r="J86" s="19">
        <v>9.5</v>
      </c>
      <c r="K86" s="19">
        <v>9.4</v>
      </c>
      <c r="L86" s="19">
        <f t="shared" si="4"/>
        <v>28.200000000000003</v>
      </c>
      <c r="M86" s="18" t="s">
        <v>110</v>
      </c>
      <c r="N86" s="20">
        <v>2</v>
      </c>
      <c r="O86" s="21">
        <f t="shared" si="5"/>
        <v>56.400000000000006</v>
      </c>
      <c r="P86" s="18"/>
    </row>
    <row r="87" spans="1:16" ht="18" customHeight="1">
      <c r="A87" s="18">
        <v>4</v>
      </c>
      <c r="B87" s="18">
        <v>1</v>
      </c>
      <c r="C87" s="24" t="s">
        <v>81</v>
      </c>
      <c r="D87" s="18">
        <v>2003</v>
      </c>
      <c r="E87" s="18" t="s">
        <v>58</v>
      </c>
      <c r="F87" s="29" t="s">
        <v>0</v>
      </c>
      <c r="G87" s="29"/>
      <c r="H87" s="18" t="s">
        <v>60</v>
      </c>
      <c r="I87" s="19">
        <v>8.8</v>
      </c>
      <c r="J87" s="19">
        <v>8.7</v>
      </c>
      <c r="K87" s="19">
        <v>8.6</v>
      </c>
      <c r="L87" s="19">
        <f t="shared" si="4"/>
        <v>26.1</v>
      </c>
      <c r="M87" s="18" t="s">
        <v>57</v>
      </c>
      <c r="N87" s="20">
        <v>2.3</v>
      </c>
      <c r="O87" s="21">
        <f t="shared" si="5"/>
        <v>60.03</v>
      </c>
      <c r="P87" s="21">
        <f>SUM(O87:O88)</f>
        <v>115.99499999999999</v>
      </c>
    </row>
    <row r="88" spans="1:16" ht="12.75">
      <c r="A88" s="18"/>
      <c r="B88" s="18"/>
      <c r="C88" s="24"/>
      <c r="D88" s="18"/>
      <c r="E88" s="18"/>
      <c r="F88" s="29"/>
      <c r="G88" s="29"/>
      <c r="H88" s="18"/>
      <c r="I88" s="19">
        <v>9</v>
      </c>
      <c r="J88" s="19">
        <v>9.2</v>
      </c>
      <c r="K88" s="19">
        <v>9.1</v>
      </c>
      <c r="L88" s="19">
        <f t="shared" si="4"/>
        <v>27.299999999999997</v>
      </c>
      <c r="M88" s="18" t="s">
        <v>56</v>
      </c>
      <c r="N88" s="20">
        <v>2.05</v>
      </c>
      <c r="O88" s="21">
        <f t="shared" si="5"/>
        <v>55.96499999999999</v>
      </c>
      <c r="P88" s="18"/>
    </row>
    <row r="89" spans="1:16" ht="17.25" customHeight="1">
      <c r="A89" s="18">
        <v>5</v>
      </c>
      <c r="B89" s="18">
        <v>35</v>
      </c>
      <c r="C89" s="24" t="s">
        <v>71</v>
      </c>
      <c r="D89" s="18">
        <v>2005</v>
      </c>
      <c r="E89" s="18" t="s">
        <v>117</v>
      </c>
      <c r="F89" s="29" t="s">
        <v>0</v>
      </c>
      <c r="G89" s="29"/>
      <c r="H89" s="18" t="s">
        <v>60</v>
      </c>
      <c r="I89" s="19">
        <v>8.8</v>
      </c>
      <c r="J89" s="19">
        <v>8.9</v>
      </c>
      <c r="K89" s="19">
        <v>8.8</v>
      </c>
      <c r="L89" s="19">
        <f t="shared" si="4"/>
        <v>26.500000000000004</v>
      </c>
      <c r="M89" s="18" t="s">
        <v>59</v>
      </c>
      <c r="N89" s="20">
        <v>1.5</v>
      </c>
      <c r="O89" s="21">
        <f t="shared" si="5"/>
        <v>39.75000000000001</v>
      </c>
      <c r="P89" s="21">
        <f>SUM(O89:O90)</f>
        <v>67.63</v>
      </c>
    </row>
    <row r="90" spans="1:16" ht="12.75">
      <c r="A90" s="18"/>
      <c r="B90" s="18"/>
      <c r="C90" s="18"/>
      <c r="D90" s="18"/>
      <c r="E90" s="18"/>
      <c r="F90" s="29"/>
      <c r="G90" s="29"/>
      <c r="H90" s="18"/>
      <c r="I90" s="19">
        <v>5.5</v>
      </c>
      <c r="J90" s="19">
        <v>5.6</v>
      </c>
      <c r="K90" s="19">
        <v>5.3</v>
      </c>
      <c r="L90" s="19">
        <f t="shared" si="4"/>
        <v>16.4</v>
      </c>
      <c r="M90" s="18" t="s">
        <v>74</v>
      </c>
      <c r="N90" s="20">
        <v>1.7</v>
      </c>
      <c r="O90" s="21">
        <f t="shared" si="5"/>
        <v>27.879999999999995</v>
      </c>
      <c r="P90" s="18"/>
    </row>
    <row r="91" spans="1:16" ht="17.25" customHeight="1">
      <c r="A91" s="18"/>
      <c r="B91" s="18"/>
      <c r="C91" s="24"/>
      <c r="D91" s="18"/>
      <c r="E91" s="18"/>
      <c r="F91" s="29"/>
      <c r="G91" s="29"/>
      <c r="H91" s="18"/>
      <c r="I91" s="19"/>
      <c r="J91" s="19"/>
      <c r="K91" s="19"/>
      <c r="L91" s="19"/>
      <c r="M91" s="18"/>
      <c r="N91" s="20"/>
      <c r="O91" s="21"/>
      <c r="P91" s="21"/>
    </row>
    <row r="92" spans="1:16" ht="12.75">
      <c r="A92" s="18"/>
      <c r="B92" s="18"/>
      <c r="C92" s="24"/>
      <c r="D92" s="18"/>
      <c r="E92" s="18"/>
      <c r="F92" s="29"/>
      <c r="G92" s="29"/>
      <c r="H92" s="18"/>
      <c r="I92" s="19"/>
      <c r="J92" s="19"/>
      <c r="K92" s="19"/>
      <c r="L92" s="19"/>
      <c r="M92" s="18"/>
      <c r="N92" s="20"/>
      <c r="O92" s="21"/>
      <c r="P92" s="18"/>
    </row>
    <row r="93" spans="1:16" ht="18.75" customHeight="1">
      <c r="A93" s="18"/>
      <c r="B93" s="18"/>
      <c r="C93" s="24"/>
      <c r="D93" s="18"/>
      <c r="E93" s="18"/>
      <c r="F93" s="29"/>
      <c r="G93" s="29"/>
      <c r="H93" s="18"/>
      <c r="I93" s="19"/>
      <c r="J93" s="19"/>
      <c r="K93" s="19"/>
      <c r="L93" s="19"/>
      <c r="M93" s="18"/>
      <c r="N93" s="20"/>
      <c r="O93" s="21"/>
      <c r="P93" s="21"/>
    </row>
    <row r="94" spans="1:16" ht="12.75">
      <c r="A94" s="18"/>
      <c r="B94" s="18"/>
      <c r="C94" s="24"/>
      <c r="D94" s="18"/>
      <c r="E94" s="18"/>
      <c r="F94" s="29"/>
      <c r="G94" s="29"/>
      <c r="H94" s="18"/>
      <c r="I94" s="19"/>
      <c r="J94" s="19"/>
      <c r="K94" s="19"/>
      <c r="L94" s="19"/>
      <c r="M94" s="18"/>
      <c r="N94" s="20"/>
      <c r="O94" s="21"/>
      <c r="P94" s="18"/>
    </row>
    <row r="95" spans="1:16" ht="17.25" customHeight="1">
      <c r="A95" s="18"/>
      <c r="B95" s="18"/>
      <c r="C95" s="24"/>
      <c r="D95" s="18"/>
      <c r="E95" s="18"/>
      <c r="F95" s="29"/>
      <c r="G95" s="29"/>
      <c r="H95" s="18"/>
      <c r="I95" s="19"/>
      <c r="J95" s="19"/>
      <c r="K95" s="19"/>
      <c r="L95" s="19"/>
      <c r="M95" s="18"/>
      <c r="N95" s="20"/>
      <c r="O95" s="21"/>
      <c r="P95" s="21"/>
    </row>
    <row r="96" spans="1:16" ht="12.75">
      <c r="A96" s="18"/>
      <c r="B96" s="18"/>
      <c r="C96" s="24"/>
      <c r="D96" s="18"/>
      <c r="E96" s="18"/>
      <c r="F96" s="29"/>
      <c r="G96" s="29"/>
      <c r="H96" s="18"/>
      <c r="I96" s="19"/>
      <c r="J96" s="19"/>
      <c r="K96" s="19"/>
      <c r="L96" s="19"/>
      <c r="M96" s="18"/>
      <c r="N96" s="20"/>
      <c r="O96" s="21"/>
      <c r="P96" s="18"/>
    </row>
    <row r="97" spans="1:16" ht="20.25" customHeight="1">
      <c r="A97" s="18"/>
      <c r="B97" s="18"/>
      <c r="C97" s="24"/>
      <c r="D97" s="18"/>
      <c r="E97" s="18"/>
      <c r="F97" s="29"/>
      <c r="G97" s="29"/>
      <c r="H97" s="18"/>
      <c r="I97" s="19"/>
      <c r="J97" s="19"/>
      <c r="K97" s="19"/>
      <c r="L97" s="19"/>
      <c r="M97" s="18"/>
      <c r="N97" s="20"/>
      <c r="O97" s="21"/>
      <c r="P97" s="21"/>
    </row>
    <row r="98" spans="1:16" ht="12.75">
      <c r="A98" s="18"/>
      <c r="B98" s="18"/>
      <c r="C98" s="18"/>
      <c r="D98" s="18"/>
      <c r="E98" s="18"/>
      <c r="F98" s="29"/>
      <c r="G98" s="29"/>
      <c r="H98" s="18"/>
      <c r="I98" s="19"/>
      <c r="J98" s="19"/>
      <c r="K98" s="19"/>
      <c r="L98" s="19"/>
      <c r="M98" s="18"/>
      <c r="N98" s="20"/>
      <c r="O98" s="21"/>
      <c r="P98" s="18"/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3" ht="12.75">
      <c r="C102" s="33" t="s">
        <v>51</v>
      </c>
      <c r="D102" s="33"/>
      <c r="I102" s="33" t="s">
        <v>79</v>
      </c>
      <c r="J102" s="33"/>
      <c r="K102" s="33"/>
      <c r="L102" s="33"/>
      <c r="M102" s="33"/>
    </row>
    <row r="103" ht="12.75">
      <c r="C103" s="17"/>
    </row>
    <row r="104" spans="3:13" ht="12.75">
      <c r="C104" s="33"/>
      <c r="D104" s="33"/>
      <c r="I104" s="33"/>
      <c r="J104" s="33"/>
      <c r="K104" s="33"/>
      <c r="L104" s="33"/>
      <c r="M104" s="33"/>
    </row>
    <row r="107" spans="3:13" ht="12.75">
      <c r="C107" s="33" t="s">
        <v>52</v>
      </c>
      <c r="D107" s="33"/>
      <c r="I107" s="33" t="s">
        <v>53</v>
      </c>
      <c r="J107" s="33"/>
      <c r="K107" s="33"/>
      <c r="L107" s="33"/>
      <c r="M107" s="33"/>
    </row>
    <row r="108" ht="12.75">
      <c r="C108" s="17"/>
    </row>
  </sheetData>
  <sheetProtection/>
  <mergeCells count="113">
    <mergeCell ref="A59:P59"/>
    <mergeCell ref="F95:G95"/>
    <mergeCell ref="F96:G96"/>
    <mergeCell ref="F97:G97"/>
    <mergeCell ref="F98:G98"/>
    <mergeCell ref="F91:G91"/>
    <mergeCell ref="F92:G92"/>
    <mergeCell ref="F93:G93"/>
    <mergeCell ref="F94:G94"/>
    <mergeCell ref="C107:D107"/>
    <mergeCell ref="D72:G72"/>
    <mergeCell ref="F80:G80"/>
    <mergeCell ref="D66:G66"/>
    <mergeCell ref="A67:C67"/>
    <mergeCell ref="A79:H79"/>
    <mergeCell ref="F35:G35"/>
    <mergeCell ref="F32:G32"/>
    <mergeCell ref="I107:M107"/>
    <mergeCell ref="C102:D102"/>
    <mergeCell ref="I102:M102"/>
    <mergeCell ref="A70:C70"/>
    <mergeCell ref="D70:G70"/>
    <mergeCell ref="K70:M70"/>
    <mergeCell ref="A71:B71"/>
    <mergeCell ref="D71:G71"/>
    <mergeCell ref="K71:M71"/>
    <mergeCell ref="A72:B72"/>
    <mergeCell ref="N74:O74"/>
    <mergeCell ref="K75:M75"/>
    <mergeCell ref="F81:G81"/>
    <mergeCell ref="C104:D104"/>
    <mergeCell ref="I104:M104"/>
    <mergeCell ref="F82:G82"/>
    <mergeCell ref="F89:G89"/>
    <mergeCell ref="F90:G90"/>
    <mergeCell ref="I79:L79"/>
    <mergeCell ref="K76:M76"/>
    <mergeCell ref="K72:M72"/>
    <mergeCell ref="K74:L74"/>
    <mergeCell ref="A68:C68"/>
    <mergeCell ref="D68:G68"/>
    <mergeCell ref="K68:L68"/>
    <mergeCell ref="K77:M77"/>
    <mergeCell ref="K69:M69"/>
    <mergeCell ref="A65:C65"/>
    <mergeCell ref="D65:G65"/>
    <mergeCell ref="D67:G67"/>
    <mergeCell ref="K67:L67"/>
    <mergeCell ref="A66:C66"/>
    <mergeCell ref="C43:D43"/>
    <mergeCell ref="I43:M43"/>
    <mergeCell ref="C45:D45"/>
    <mergeCell ref="K65:L65"/>
    <mergeCell ref="M65:N65"/>
    <mergeCell ref="A63:P63"/>
    <mergeCell ref="F30:G30"/>
    <mergeCell ref="K19:M19"/>
    <mergeCell ref="K20:M20"/>
    <mergeCell ref="A22:H22"/>
    <mergeCell ref="I22:L22"/>
    <mergeCell ref="F23:G23"/>
    <mergeCell ref="F31:G31"/>
    <mergeCell ref="F33:G33"/>
    <mergeCell ref="F34:G34"/>
    <mergeCell ref="F24:G24"/>
    <mergeCell ref="F25:G25"/>
    <mergeCell ref="F26:G26"/>
    <mergeCell ref="F27:G27"/>
    <mergeCell ref="F29:G29"/>
    <mergeCell ref="F28:G28"/>
    <mergeCell ref="N17:O17"/>
    <mergeCell ref="K18:M18"/>
    <mergeCell ref="K14:M14"/>
    <mergeCell ref="D15:G15"/>
    <mergeCell ref="K15:M15"/>
    <mergeCell ref="K17:L17"/>
    <mergeCell ref="A13:C13"/>
    <mergeCell ref="D13:G13"/>
    <mergeCell ref="K13:M13"/>
    <mergeCell ref="K10:L10"/>
    <mergeCell ref="A11:C11"/>
    <mergeCell ref="D11:G11"/>
    <mergeCell ref="K11:L11"/>
    <mergeCell ref="K8:L8"/>
    <mergeCell ref="M8:N8"/>
    <mergeCell ref="A15:B15"/>
    <mergeCell ref="A9:C9"/>
    <mergeCell ref="D9:G9"/>
    <mergeCell ref="A10:C10"/>
    <mergeCell ref="D10:G10"/>
    <mergeCell ref="A14:B14"/>
    <mergeCell ref="D14:G14"/>
    <mergeCell ref="K12:M12"/>
    <mergeCell ref="A2:P2"/>
    <mergeCell ref="A1:P1"/>
    <mergeCell ref="A3:P3"/>
    <mergeCell ref="F36:G36"/>
    <mergeCell ref="A6:P6"/>
    <mergeCell ref="A7:P7"/>
    <mergeCell ref="A4:P4"/>
    <mergeCell ref="A5:P5"/>
    <mergeCell ref="A8:C8"/>
    <mergeCell ref="D8:G8"/>
    <mergeCell ref="F87:G87"/>
    <mergeCell ref="F88:G88"/>
    <mergeCell ref="A64:P64"/>
    <mergeCell ref="A60:P60"/>
    <mergeCell ref="A58:P58"/>
    <mergeCell ref="I45:M45"/>
    <mergeCell ref="C48:D48"/>
    <mergeCell ref="I48:M48"/>
    <mergeCell ref="A61:P61"/>
    <mergeCell ref="A62:P62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F94" sqref="F94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1" t="s">
        <v>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4.25">
      <c r="A5" s="36" t="s">
        <v>122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2.75">
      <c r="A6" s="35" t="s">
        <v>126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37" t="s">
        <v>2</v>
      </c>
      <c r="B8" s="37"/>
      <c r="C8" s="37"/>
      <c r="D8" s="37" t="s">
        <v>76</v>
      </c>
      <c r="E8" s="37"/>
      <c r="F8" s="37"/>
      <c r="G8" s="37"/>
      <c r="H8" s="4" t="s">
        <v>0</v>
      </c>
      <c r="I8" s="4"/>
      <c r="J8" s="4"/>
      <c r="K8" s="37" t="s">
        <v>3</v>
      </c>
      <c r="L8" s="37"/>
      <c r="M8" s="37" t="s">
        <v>4</v>
      </c>
      <c r="N8" s="37"/>
      <c r="O8" s="1"/>
      <c r="P8" s="1"/>
    </row>
    <row r="9" spans="1:16" ht="12.75">
      <c r="A9" s="37" t="s">
        <v>35</v>
      </c>
      <c r="B9" s="37"/>
      <c r="C9" s="37"/>
      <c r="D9" s="37" t="s">
        <v>5</v>
      </c>
      <c r="E9" s="37"/>
      <c r="F9" s="37"/>
      <c r="G9" s="37"/>
      <c r="H9" s="4" t="s">
        <v>0</v>
      </c>
      <c r="I9" s="4"/>
      <c r="J9" s="4"/>
      <c r="K9" s="4"/>
      <c r="L9" s="4"/>
      <c r="M9" s="4"/>
      <c r="N9" s="15" t="s">
        <v>36</v>
      </c>
      <c r="O9" s="15" t="s">
        <v>37</v>
      </c>
      <c r="P9" s="15" t="s">
        <v>38</v>
      </c>
    </row>
    <row r="10" spans="1:16" ht="12.75">
      <c r="A10" s="37" t="s">
        <v>6</v>
      </c>
      <c r="B10" s="37"/>
      <c r="C10" s="37"/>
      <c r="D10" s="37" t="s">
        <v>65</v>
      </c>
      <c r="E10" s="37"/>
      <c r="F10" s="37"/>
      <c r="G10" s="37"/>
      <c r="H10" s="4" t="s">
        <v>0</v>
      </c>
      <c r="I10" s="4"/>
      <c r="J10" s="4"/>
      <c r="K10" s="37" t="s">
        <v>7</v>
      </c>
      <c r="L10" s="37"/>
      <c r="M10" s="4"/>
      <c r="N10" s="16" t="s">
        <v>39</v>
      </c>
      <c r="O10" s="16"/>
      <c r="P10" s="16">
        <v>20</v>
      </c>
    </row>
    <row r="11" spans="1:16" ht="12.75">
      <c r="A11" s="37" t="s">
        <v>40</v>
      </c>
      <c r="B11" s="37"/>
      <c r="C11" s="37"/>
      <c r="D11" s="37" t="s">
        <v>64</v>
      </c>
      <c r="E11" s="37"/>
      <c r="F11" s="37"/>
      <c r="G11" s="37"/>
      <c r="H11" s="4" t="s">
        <v>0</v>
      </c>
      <c r="I11" s="4"/>
      <c r="J11" s="4"/>
      <c r="K11" s="37" t="s">
        <v>8</v>
      </c>
      <c r="L11" s="37"/>
      <c r="M11" s="4"/>
      <c r="N11" s="16" t="s">
        <v>41</v>
      </c>
      <c r="O11" s="4"/>
      <c r="P11" s="4"/>
    </row>
    <row r="12" spans="1:1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37" t="s">
        <v>11</v>
      </c>
      <c r="L12" s="37"/>
      <c r="M12" s="37"/>
      <c r="N12" s="16" t="s">
        <v>42</v>
      </c>
      <c r="O12" s="4"/>
      <c r="P12" s="16">
        <v>0</v>
      </c>
    </row>
    <row r="13" spans="1:16" ht="12.75">
      <c r="A13" s="37" t="s">
        <v>9</v>
      </c>
      <c r="B13" s="37"/>
      <c r="C13" s="37"/>
      <c r="D13" s="37" t="s">
        <v>84</v>
      </c>
      <c r="E13" s="37"/>
      <c r="F13" s="37"/>
      <c r="G13" s="37"/>
      <c r="H13" s="4" t="s">
        <v>0</v>
      </c>
      <c r="I13" s="4"/>
      <c r="J13" s="4"/>
      <c r="K13" s="37" t="s">
        <v>45</v>
      </c>
      <c r="L13" s="37"/>
      <c r="M13" s="37"/>
      <c r="N13" s="16" t="s">
        <v>43</v>
      </c>
      <c r="O13" s="16" t="s">
        <v>44</v>
      </c>
      <c r="P13" s="16">
        <v>20</v>
      </c>
    </row>
    <row r="14" spans="1:16" ht="12.75">
      <c r="A14" s="37" t="s">
        <v>1</v>
      </c>
      <c r="B14" s="37"/>
      <c r="C14" s="4"/>
      <c r="D14" s="37" t="s">
        <v>141</v>
      </c>
      <c r="E14" s="37"/>
      <c r="F14" s="37"/>
      <c r="G14" s="37"/>
      <c r="H14" s="4" t="s">
        <v>0</v>
      </c>
      <c r="I14" s="4"/>
      <c r="J14" s="4"/>
      <c r="K14" s="37" t="s">
        <v>12</v>
      </c>
      <c r="L14" s="37"/>
      <c r="M14" s="37"/>
      <c r="N14" s="16" t="s">
        <v>46</v>
      </c>
      <c r="O14" s="16" t="s">
        <v>47</v>
      </c>
      <c r="P14" s="16">
        <v>55</v>
      </c>
    </row>
    <row r="15" spans="1:16" ht="12.75">
      <c r="A15" s="37" t="s">
        <v>10</v>
      </c>
      <c r="B15" s="37"/>
      <c r="C15" s="4"/>
      <c r="D15" s="37" t="s">
        <v>62</v>
      </c>
      <c r="E15" s="37"/>
      <c r="F15" s="37"/>
      <c r="G15" s="37"/>
      <c r="H15" s="4" t="s">
        <v>0</v>
      </c>
      <c r="I15" s="4"/>
      <c r="J15" s="4"/>
      <c r="K15" s="37" t="s">
        <v>48</v>
      </c>
      <c r="L15" s="37"/>
      <c r="M15" s="37"/>
      <c r="N15" s="16" t="s">
        <v>49</v>
      </c>
      <c r="O15" s="16" t="s">
        <v>50</v>
      </c>
      <c r="P15" s="16">
        <v>65</v>
      </c>
    </row>
    <row r="16" spans="1:16" ht="12.75">
      <c r="A16" s="3"/>
      <c r="B16" s="3"/>
      <c r="C16" s="3"/>
      <c r="D16" s="3"/>
      <c r="E16" s="3"/>
      <c r="F16" s="3"/>
      <c r="G16" s="3"/>
      <c r="H16" s="1"/>
      <c r="I16" s="3"/>
      <c r="J16" s="3"/>
      <c r="K16" s="3"/>
      <c r="L16" s="1"/>
      <c r="M16" s="1"/>
      <c r="N16" s="16"/>
      <c r="O16" s="4"/>
      <c r="P16" s="16"/>
    </row>
    <row r="17" spans="1:16" ht="12.75">
      <c r="A17" s="3"/>
      <c r="B17" s="3"/>
      <c r="C17" s="3"/>
      <c r="D17" s="3"/>
      <c r="E17" s="3"/>
      <c r="F17" s="3"/>
      <c r="G17" s="3"/>
      <c r="H17" s="1"/>
      <c r="I17" s="3"/>
      <c r="J17" s="3"/>
      <c r="K17" s="37" t="s">
        <v>13</v>
      </c>
      <c r="L17" s="37"/>
      <c r="M17" s="4"/>
      <c r="N17" s="38" t="s">
        <v>90</v>
      </c>
      <c r="O17" s="38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7" t="s">
        <v>14</v>
      </c>
      <c r="L18" s="37"/>
      <c r="M18" s="37"/>
      <c r="N18" s="16">
        <v>-3</v>
      </c>
      <c r="O18" s="4"/>
      <c r="P18" s="4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37" t="s">
        <v>15</v>
      </c>
      <c r="L19" s="37"/>
      <c r="M19" s="37"/>
      <c r="N19" s="16" t="s">
        <v>124</v>
      </c>
      <c r="O19" s="4"/>
      <c r="P19" s="4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37" t="s">
        <v>16</v>
      </c>
      <c r="L20" s="37"/>
      <c r="M20" s="37"/>
      <c r="N20" s="16" t="s">
        <v>123</v>
      </c>
      <c r="O20" s="4"/>
      <c r="P20" s="4"/>
    </row>
    <row r="21" spans="1:16" ht="17.25" customHeight="1">
      <c r="A21" s="5"/>
      <c r="B21" s="5"/>
      <c r="C21" s="5"/>
      <c r="D21" s="5"/>
      <c r="E21" s="5"/>
      <c r="F21" s="5"/>
      <c r="G21" s="5"/>
      <c r="H21" s="2"/>
      <c r="I21" s="5"/>
      <c r="J21" s="5"/>
      <c r="K21" s="6"/>
      <c r="L21" s="6"/>
      <c r="M21" s="6"/>
      <c r="N21" s="6"/>
      <c r="O21" s="6"/>
      <c r="P21" s="6"/>
    </row>
    <row r="22" spans="1:16" ht="12.75">
      <c r="A22" s="39" t="s">
        <v>26</v>
      </c>
      <c r="B22" s="40"/>
      <c r="C22" s="40"/>
      <c r="D22" s="40"/>
      <c r="E22" s="40"/>
      <c r="F22" s="40"/>
      <c r="G22" s="40"/>
      <c r="H22" s="41"/>
      <c r="I22" s="39" t="s">
        <v>27</v>
      </c>
      <c r="J22" s="40"/>
      <c r="K22" s="40"/>
      <c r="L22" s="41"/>
      <c r="M22" s="8"/>
      <c r="N22" s="9"/>
      <c r="O22" s="9"/>
      <c r="P22" s="10"/>
    </row>
    <row r="23" spans="1:16" ht="12.75">
      <c r="A23" s="11" t="s">
        <v>28</v>
      </c>
      <c r="B23" s="7" t="s">
        <v>29</v>
      </c>
      <c r="C23" s="7" t="s">
        <v>30</v>
      </c>
      <c r="D23" s="7" t="s">
        <v>31</v>
      </c>
      <c r="E23" s="12" t="s">
        <v>32</v>
      </c>
      <c r="F23" s="39" t="s">
        <v>33</v>
      </c>
      <c r="G23" s="41"/>
      <c r="H23" s="13" t="s">
        <v>34</v>
      </c>
      <c r="I23" s="11" t="s">
        <v>25</v>
      </c>
      <c r="J23" s="11" t="s">
        <v>24</v>
      </c>
      <c r="K23" s="11" t="s">
        <v>23</v>
      </c>
      <c r="L23" s="12" t="s">
        <v>22</v>
      </c>
      <c r="M23" s="14" t="s">
        <v>21</v>
      </c>
      <c r="N23" s="13" t="s">
        <v>20</v>
      </c>
      <c r="O23" s="13" t="s">
        <v>19</v>
      </c>
      <c r="P23" s="14" t="s">
        <v>18</v>
      </c>
    </row>
    <row r="24" spans="1:16" ht="21.75" customHeight="1">
      <c r="A24" s="18">
        <v>1</v>
      </c>
      <c r="B24" s="18">
        <v>4</v>
      </c>
      <c r="C24" s="24" t="s">
        <v>118</v>
      </c>
      <c r="D24" s="18">
        <v>2007</v>
      </c>
      <c r="E24" s="18" t="s">
        <v>73</v>
      </c>
      <c r="F24" s="29" t="s">
        <v>0</v>
      </c>
      <c r="G24" s="29"/>
      <c r="H24" s="18" t="s">
        <v>60</v>
      </c>
      <c r="I24" s="19">
        <v>9.2</v>
      </c>
      <c r="J24" s="19">
        <v>9.3</v>
      </c>
      <c r="K24" s="19">
        <v>9.3</v>
      </c>
      <c r="L24" s="19">
        <f aca="true" t="shared" si="0" ref="L24:L33">SUM(I24:K24)</f>
        <v>27.8</v>
      </c>
      <c r="M24" s="18" t="s">
        <v>59</v>
      </c>
      <c r="N24" s="20">
        <v>1.5</v>
      </c>
      <c r="O24" s="21">
        <f aca="true" t="shared" si="1" ref="O24:O33">PRODUCT(L24*N24)</f>
        <v>41.7</v>
      </c>
      <c r="P24" s="21">
        <f>SUM(O24:O25)</f>
        <v>89.30000000000001</v>
      </c>
    </row>
    <row r="25" spans="1:16" ht="12.75">
      <c r="A25" s="18"/>
      <c r="B25" s="18"/>
      <c r="C25" s="24"/>
      <c r="D25" s="18"/>
      <c r="E25" s="18"/>
      <c r="F25" s="29"/>
      <c r="G25" s="29"/>
      <c r="H25" s="18"/>
      <c r="I25" s="19">
        <v>9.4</v>
      </c>
      <c r="J25" s="19">
        <v>9.3</v>
      </c>
      <c r="K25" s="19">
        <v>9.3</v>
      </c>
      <c r="L25" s="19">
        <f t="shared" si="0"/>
        <v>28.000000000000004</v>
      </c>
      <c r="M25" s="18" t="s">
        <v>74</v>
      </c>
      <c r="N25" s="20">
        <v>1.7</v>
      </c>
      <c r="O25" s="21">
        <f t="shared" si="1"/>
        <v>47.6</v>
      </c>
      <c r="P25" s="18"/>
    </row>
    <row r="26" spans="1:16" ht="18" customHeight="1">
      <c r="A26" s="18">
        <v>2</v>
      </c>
      <c r="B26" s="18">
        <v>55</v>
      </c>
      <c r="C26" s="24" t="s">
        <v>121</v>
      </c>
      <c r="D26" s="18">
        <v>2008</v>
      </c>
      <c r="E26" s="18" t="s">
        <v>73</v>
      </c>
      <c r="F26" s="29" t="s">
        <v>0</v>
      </c>
      <c r="G26" s="29"/>
      <c r="H26" s="18" t="s">
        <v>60</v>
      </c>
      <c r="I26" s="19">
        <v>9.1</v>
      </c>
      <c r="J26" s="19">
        <v>9.2</v>
      </c>
      <c r="K26" s="19">
        <v>9.3</v>
      </c>
      <c r="L26" s="19">
        <f t="shared" si="0"/>
        <v>27.599999999999998</v>
      </c>
      <c r="M26" s="18" t="s">
        <v>59</v>
      </c>
      <c r="N26" s="20">
        <v>1.5</v>
      </c>
      <c r="O26" s="21">
        <f t="shared" si="1"/>
        <v>41.4</v>
      </c>
      <c r="P26" s="21">
        <f>SUM(O26:O27)</f>
        <v>88.49</v>
      </c>
    </row>
    <row r="27" spans="1:16" ht="12.75">
      <c r="A27" s="18"/>
      <c r="B27" s="18"/>
      <c r="C27" s="24"/>
      <c r="D27" s="18"/>
      <c r="E27" s="18"/>
      <c r="F27" s="29"/>
      <c r="G27" s="29"/>
      <c r="H27" s="18"/>
      <c r="I27" s="19">
        <v>9.2</v>
      </c>
      <c r="J27" s="19">
        <v>9.2</v>
      </c>
      <c r="K27" s="19">
        <v>9.3</v>
      </c>
      <c r="L27" s="19">
        <f t="shared" si="0"/>
        <v>27.7</v>
      </c>
      <c r="M27" s="18" t="s">
        <v>74</v>
      </c>
      <c r="N27" s="20">
        <v>1.7</v>
      </c>
      <c r="O27" s="21">
        <f t="shared" si="1"/>
        <v>47.089999999999996</v>
      </c>
      <c r="P27" s="18"/>
    </row>
    <row r="28" spans="1:16" ht="18" customHeight="1">
      <c r="A28" s="18">
        <v>3</v>
      </c>
      <c r="B28" s="18">
        <v>13</v>
      </c>
      <c r="C28" s="24" t="s">
        <v>70</v>
      </c>
      <c r="D28" s="18">
        <v>2006</v>
      </c>
      <c r="E28" s="18" t="s">
        <v>125</v>
      </c>
      <c r="F28" s="29" t="s">
        <v>0</v>
      </c>
      <c r="G28" s="29"/>
      <c r="H28" s="18" t="s">
        <v>60</v>
      </c>
      <c r="I28" s="19">
        <v>8.9</v>
      </c>
      <c r="J28" s="19">
        <v>9</v>
      </c>
      <c r="K28" s="19">
        <v>8.9</v>
      </c>
      <c r="L28" s="19">
        <f t="shared" si="0"/>
        <v>26.799999999999997</v>
      </c>
      <c r="M28" s="18" t="s">
        <v>59</v>
      </c>
      <c r="N28" s="20">
        <v>1.5</v>
      </c>
      <c r="O28" s="21">
        <f t="shared" si="1"/>
        <v>40.199999999999996</v>
      </c>
      <c r="P28" s="21">
        <f>SUM(O28:O29)</f>
        <v>87.28999999999999</v>
      </c>
    </row>
    <row r="29" spans="1:16" ht="15" customHeight="1">
      <c r="A29" s="18"/>
      <c r="B29" s="18"/>
      <c r="C29" s="24"/>
      <c r="D29" s="18"/>
      <c r="E29" s="18"/>
      <c r="F29" s="29"/>
      <c r="G29" s="29"/>
      <c r="H29" s="18"/>
      <c r="I29" s="19">
        <v>9.2</v>
      </c>
      <c r="J29" s="19">
        <v>9.2</v>
      </c>
      <c r="K29" s="19">
        <v>9.3</v>
      </c>
      <c r="L29" s="19">
        <f t="shared" si="0"/>
        <v>27.7</v>
      </c>
      <c r="M29" s="18" t="s">
        <v>74</v>
      </c>
      <c r="N29" s="20">
        <v>1.7</v>
      </c>
      <c r="O29" s="21">
        <f t="shared" si="1"/>
        <v>47.089999999999996</v>
      </c>
      <c r="P29" s="18"/>
    </row>
    <row r="30" spans="1:16" ht="15" customHeight="1">
      <c r="A30" s="18">
        <v>4</v>
      </c>
      <c r="B30" s="18">
        <v>54</v>
      </c>
      <c r="C30" s="24" t="s">
        <v>119</v>
      </c>
      <c r="D30" s="18">
        <v>2007</v>
      </c>
      <c r="E30" s="18" t="s">
        <v>73</v>
      </c>
      <c r="F30" s="29" t="s">
        <v>0</v>
      </c>
      <c r="G30" s="29"/>
      <c r="H30" s="18" t="s">
        <v>60</v>
      </c>
      <c r="I30" s="19">
        <v>9.2</v>
      </c>
      <c r="J30" s="19">
        <v>9.2</v>
      </c>
      <c r="K30" s="19">
        <v>9</v>
      </c>
      <c r="L30" s="19">
        <f t="shared" si="0"/>
        <v>27.4</v>
      </c>
      <c r="M30" s="18" t="s">
        <v>59</v>
      </c>
      <c r="N30" s="20">
        <v>1.5</v>
      </c>
      <c r="O30" s="21">
        <f t="shared" si="1"/>
        <v>41.099999999999994</v>
      </c>
      <c r="P30" s="21">
        <f>SUM(O30:O31)</f>
        <v>87.16999999999999</v>
      </c>
    </row>
    <row r="31" spans="1:16" ht="14.25" customHeight="1">
      <c r="A31" s="18"/>
      <c r="B31" s="18"/>
      <c r="C31" s="24"/>
      <c r="D31" s="18"/>
      <c r="E31" s="18"/>
      <c r="F31" s="29"/>
      <c r="G31" s="29"/>
      <c r="H31" s="18"/>
      <c r="I31" s="19">
        <v>9</v>
      </c>
      <c r="J31" s="19">
        <v>9.1</v>
      </c>
      <c r="K31" s="19">
        <v>9</v>
      </c>
      <c r="L31" s="19">
        <f t="shared" si="0"/>
        <v>27.1</v>
      </c>
      <c r="M31" s="18" t="s">
        <v>74</v>
      </c>
      <c r="N31" s="20">
        <v>1.7</v>
      </c>
      <c r="O31" s="21">
        <f t="shared" si="1"/>
        <v>46.07</v>
      </c>
      <c r="P31" s="18"/>
    </row>
    <row r="32" spans="1:16" ht="17.25" customHeight="1">
      <c r="A32" s="18">
        <v>5</v>
      </c>
      <c r="B32" s="18">
        <v>7</v>
      </c>
      <c r="C32" s="24" t="s">
        <v>120</v>
      </c>
      <c r="D32" s="18">
        <v>2006</v>
      </c>
      <c r="E32" s="18" t="s">
        <v>87</v>
      </c>
      <c r="F32" s="29" t="s">
        <v>0</v>
      </c>
      <c r="G32" s="29"/>
      <c r="H32" s="18" t="s">
        <v>60</v>
      </c>
      <c r="I32" s="19">
        <v>9.1</v>
      </c>
      <c r="J32" s="19">
        <v>9</v>
      </c>
      <c r="K32" s="19">
        <v>9.2</v>
      </c>
      <c r="L32" s="19">
        <f t="shared" si="0"/>
        <v>27.3</v>
      </c>
      <c r="M32" s="18" t="s">
        <v>59</v>
      </c>
      <c r="N32" s="20">
        <v>1.5</v>
      </c>
      <c r="O32" s="21">
        <f t="shared" si="1"/>
        <v>40.95</v>
      </c>
      <c r="P32" s="21">
        <f>SUM(O32:O33)</f>
        <v>86.51</v>
      </c>
    </row>
    <row r="33" spans="1:16" ht="13.5" customHeight="1">
      <c r="A33" s="18"/>
      <c r="B33" s="18"/>
      <c r="C33" s="24"/>
      <c r="D33" s="18"/>
      <c r="E33" s="18"/>
      <c r="F33" s="29"/>
      <c r="G33" s="29"/>
      <c r="H33" s="18"/>
      <c r="I33" s="19">
        <v>9</v>
      </c>
      <c r="J33" s="19">
        <v>9</v>
      </c>
      <c r="K33" s="19">
        <v>8.8</v>
      </c>
      <c r="L33" s="19">
        <f t="shared" si="0"/>
        <v>26.8</v>
      </c>
      <c r="M33" s="18" t="s">
        <v>74</v>
      </c>
      <c r="N33" s="20">
        <v>1.7</v>
      </c>
      <c r="O33" s="21">
        <f t="shared" si="1"/>
        <v>45.56</v>
      </c>
      <c r="P33" s="18"/>
    </row>
    <row r="34" spans="1:16" ht="18" customHeight="1">
      <c r="A34" s="18"/>
      <c r="B34" s="18"/>
      <c r="C34" s="24"/>
      <c r="D34" s="18"/>
      <c r="E34" s="18"/>
      <c r="F34" s="29"/>
      <c r="G34" s="29"/>
      <c r="H34" s="18"/>
      <c r="I34" s="19"/>
      <c r="J34" s="19"/>
      <c r="K34" s="19"/>
      <c r="L34" s="19"/>
      <c r="M34" s="18"/>
      <c r="N34" s="20"/>
      <c r="O34" s="21"/>
      <c r="P34" s="21"/>
    </row>
    <row r="35" spans="1:16" ht="12.75">
      <c r="A35" s="18"/>
      <c r="B35" s="18"/>
      <c r="C35" s="24"/>
      <c r="D35" s="18"/>
      <c r="E35" s="18"/>
      <c r="F35" s="29"/>
      <c r="G35" s="29"/>
      <c r="H35" s="18"/>
      <c r="I35" s="19"/>
      <c r="J35" s="19"/>
      <c r="K35" s="19"/>
      <c r="L35" s="19"/>
      <c r="M35" s="18"/>
      <c r="N35" s="20"/>
      <c r="O35" s="21"/>
      <c r="P35" s="18"/>
    </row>
    <row r="36" spans="1:16" ht="17.25" customHeight="1">
      <c r="A36" s="18"/>
      <c r="B36" s="18"/>
      <c r="C36" s="24"/>
      <c r="D36" s="18"/>
      <c r="E36" s="18"/>
      <c r="F36" s="29"/>
      <c r="G36" s="29"/>
      <c r="H36" s="18"/>
      <c r="I36" s="19"/>
      <c r="J36" s="19"/>
      <c r="K36" s="19"/>
      <c r="L36" s="19"/>
      <c r="M36" s="18"/>
      <c r="N36" s="20"/>
      <c r="O36" s="21"/>
      <c r="P36" s="21"/>
    </row>
    <row r="37" spans="1:16" ht="12.75">
      <c r="A37" s="18"/>
      <c r="B37" s="18"/>
      <c r="C37" s="24"/>
      <c r="D37" s="18"/>
      <c r="E37" s="18"/>
      <c r="F37" s="29"/>
      <c r="G37" s="29"/>
      <c r="H37" s="18"/>
      <c r="I37" s="19"/>
      <c r="J37" s="19"/>
      <c r="K37" s="19"/>
      <c r="L37" s="19"/>
      <c r="M37" s="18"/>
      <c r="N37" s="20"/>
      <c r="O37" s="21"/>
      <c r="P37" s="18"/>
    </row>
    <row r="38" spans="1:16" ht="18" customHeight="1">
      <c r="A38" s="18"/>
      <c r="B38" s="18"/>
      <c r="C38" s="24"/>
      <c r="D38" s="18"/>
      <c r="E38" s="18"/>
      <c r="F38" s="29"/>
      <c r="G38" s="29"/>
      <c r="H38" s="18"/>
      <c r="I38" s="19"/>
      <c r="J38" s="19"/>
      <c r="K38" s="19"/>
      <c r="L38" s="19"/>
      <c r="M38" s="18"/>
      <c r="N38" s="20"/>
      <c r="O38" s="21"/>
      <c r="P38" s="21"/>
    </row>
    <row r="39" spans="1:16" ht="12.75">
      <c r="A39" s="18"/>
      <c r="B39" s="18"/>
      <c r="C39" s="24"/>
      <c r="D39" s="18"/>
      <c r="E39" s="18"/>
      <c r="F39" s="29"/>
      <c r="G39" s="29"/>
      <c r="H39" s="18"/>
      <c r="I39" s="19"/>
      <c r="J39" s="19"/>
      <c r="K39" s="19"/>
      <c r="L39" s="19"/>
      <c r="M39" s="18"/>
      <c r="N39" s="20"/>
      <c r="O39" s="21"/>
      <c r="P39" s="18"/>
    </row>
    <row r="40" spans="1:16" ht="12.75">
      <c r="A40" s="18"/>
      <c r="B40" s="18"/>
      <c r="C40" s="24"/>
      <c r="D40" s="18"/>
      <c r="E40" s="18"/>
      <c r="F40" s="22"/>
      <c r="G40" s="22"/>
      <c r="H40" s="18"/>
      <c r="I40" s="19"/>
      <c r="J40" s="19"/>
      <c r="K40" s="19"/>
      <c r="L40" s="19"/>
      <c r="M40" s="18"/>
      <c r="N40" s="20"/>
      <c r="O40" s="21"/>
      <c r="P40" s="18"/>
    </row>
    <row r="41" spans="1:16" ht="17.25" customHeight="1">
      <c r="A41" s="18"/>
      <c r="B41" s="18"/>
      <c r="C41" s="24"/>
      <c r="D41" s="18"/>
      <c r="E41" s="18"/>
      <c r="F41" s="29"/>
      <c r="G41" s="29"/>
      <c r="H41" s="18"/>
      <c r="I41" s="19"/>
      <c r="J41" s="19"/>
      <c r="K41" s="19"/>
      <c r="L41" s="19"/>
      <c r="M41" s="18"/>
      <c r="N41" s="20"/>
      <c r="O41" s="21"/>
      <c r="P41" s="21"/>
    </row>
    <row r="42" spans="1:16" ht="12.75">
      <c r="A42" s="18"/>
      <c r="B42" s="18"/>
      <c r="C42" s="24"/>
      <c r="D42" s="18"/>
      <c r="E42" s="18"/>
      <c r="F42" s="29"/>
      <c r="G42" s="29"/>
      <c r="H42" s="18"/>
      <c r="I42" s="19"/>
      <c r="J42" s="19"/>
      <c r="K42" s="19"/>
      <c r="L42" s="19"/>
      <c r="M42" s="18"/>
      <c r="N42" s="20"/>
      <c r="O42" s="21"/>
      <c r="P42" s="18"/>
    </row>
    <row r="43" spans="1:16" ht="15.75" customHeight="1">
      <c r="A43" s="18"/>
      <c r="B43" s="18"/>
      <c r="C43" s="33" t="s">
        <v>51</v>
      </c>
      <c r="D43" s="33"/>
      <c r="I43" s="33" t="s">
        <v>79</v>
      </c>
      <c r="J43" s="33"/>
      <c r="K43" s="33"/>
      <c r="L43" s="33"/>
      <c r="M43" s="33"/>
      <c r="N43" s="20"/>
      <c r="O43" s="21"/>
      <c r="P43" s="21"/>
    </row>
    <row r="44" spans="1:16" ht="12.75">
      <c r="A44" s="18"/>
      <c r="B44" s="18"/>
      <c r="C44" s="17"/>
      <c r="N44" s="20"/>
      <c r="O44" s="21"/>
      <c r="P44" s="18"/>
    </row>
    <row r="45" spans="1:16" ht="18" customHeight="1">
      <c r="A45" s="18"/>
      <c r="B45" s="18"/>
      <c r="C45" s="33"/>
      <c r="D45" s="33"/>
      <c r="I45" s="33"/>
      <c r="J45" s="33"/>
      <c r="K45" s="33"/>
      <c r="L45" s="33"/>
      <c r="M45" s="33"/>
      <c r="N45" s="20"/>
      <c r="O45" s="21"/>
      <c r="P45" s="21"/>
    </row>
    <row r="46" spans="1:16" ht="12.75">
      <c r="A46" s="18"/>
      <c r="B46" s="18"/>
      <c r="N46" s="20"/>
      <c r="O46" s="21"/>
      <c r="P46" s="18"/>
    </row>
    <row r="47" spans="1:16" ht="12.75">
      <c r="A47" s="18"/>
      <c r="B47" s="18"/>
      <c r="N47" s="20"/>
      <c r="O47" s="21"/>
      <c r="P47" s="21"/>
    </row>
    <row r="48" spans="1:16" ht="12.75">
      <c r="A48" s="18"/>
      <c r="B48" s="18"/>
      <c r="C48" s="33" t="s">
        <v>52</v>
      </c>
      <c r="D48" s="33"/>
      <c r="I48" s="33" t="s">
        <v>53</v>
      </c>
      <c r="J48" s="33"/>
      <c r="K48" s="33"/>
      <c r="L48" s="33"/>
      <c r="M48" s="33"/>
      <c r="N48" s="20"/>
      <c r="O48" s="21"/>
      <c r="P48" s="18"/>
    </row>
    <row r="49" spans="1:16" ht="12.75">
      <c r="A49" s="22"/>
      <c r="B49" s="22"/>
      <c r="C49" s="17"/>
      <c r="N49" s="22"/>
      <c r="O49" s="22"/>
      <c r="P49" s="22"/>
    </row>
    <row r="50" spans="1:16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3:13" ht="12.75">
      <c r="C54" s="33"/>
      <c r="D54" s="33"/>
      <c r="I54" s="33"/>
      <c r="J54" s="33"/>
      <c r="K54" s="33"/>
      <c r="L54" s="33"/>
      <c r="M54" s="33"/>
    </row>
    <row r="55" ht="12.75">
      <c r="C55" s="17"/>
    </row>
    <row r="56" spans="1:16" ht="18.75">
      <c r="A56" s="32" t="s">
        <v>140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.75">
      <c r="A57" s="31" t="s">
        <v>75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5.75">
      <c r="A58" s="31" t="s">
        <v>17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5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4.25">
      <c r="A60" s="36" t="s">
        <v>122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2.75">
      <c r="A61" s="35" t="s">
        <v>127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2.75">
      <c r="A63" s="37" t="s">
        <v>2</v>
      </c>
      <c r="B63" s="37"/>
      <c r="C63" s="37"/>
      <c r="D63" s="37" t="s">
        <v>76</v>
      </c>
      <c r="E63" s="37"/>
      <c r="F63" s="37"/>
      <c r="G63" s="37"/>
      <c r="H63" s="4" t="s">
        <v>0</v>
      </c>
      <c r="I63" s="4"/>
      <c r="J63" s="4"/>
      <c r="K63" s="37" t="s">
        <v>3</v>
      </c>
      <c r="L63" s="37"/>
      <c r="M63" s="37" t="s">
        <v>4</v>
      </c>
      <c r="N63" s="37"/>
      <c r="O63" s="1"/>
      <c r="P63" s="1"/>
    </row>
    <row r="64" spans="1:16" ht="12.75">
      <c r="A64" s="37" t="s">
        <v>35</v>
      </c>
      <c r="B64" s="37"/>
      <c r="C64" s="37"/>
      <c r="D64" s="37" t="s">
        <v>5</v>
      </c>
      <c r="E64" s="37"/>
      <c r="F64" s="37"/>
      <c r="G64" s="37"/>
      <c r="H64" s="4" t="s">
        <v>0</v>
      </c>
      <c r="I64" s="4"/>
      <c r="J64" s="4"/>
      <c r="K64" s="4"/>
      <c r="L64" s="4"/>
      <c r="M64" s="4"/>
      <c r="N64" s="15" t="s">
        <v>36</v>
      </c>
      <c r="O64" s="15" t="s">
        <v>37</v>
      </c>
      <c r="P64" s="15" t="s">
        <v>38</v>
      </c>
    </row>
    <row r="65" spans="1:16" ht="12.75">
      <c r="A65" s="37" t="s">
        <v>6</v>
      </c>
      <c r="B65" s="37"/>
      <c r="C65" s="37"/>
      <c r="D65" s="37" t="s">
        <v>65</v>
      </c>
      <c r="E65" s="37"/>
      <c r="F65" s="37"/>
      <c r="G65" s="37"/>
      <c r="H65" s="4" t="s">
        <v>0</v>
      </c>
      <c r="I65" s="4"/>
      <c r="J65" s="4"/>
      <c r="K65" s="37" t="s">
        <v>7</v>
      </c>
      <c r="L65" s="37"/>
      <c r="M65" s="4"/>
      <c r="N65" s="16" t="s">
        <v>39</v>
      </c>
      <c r="O65" s="16"/>
      <c r="P65" s="16">
        <v>20</v>
      </c>
    </row>
    <row r="66" spans="1:16" ht="12.75">
      <c r="A66" s="37" t="s">
        <v>40</v>
      </c>
      <c r="B66" s="37"/>
      <c r="C66" s="37"/>
      <c r="D66" s="37" t="s">
        <v>64</v>
      </c>
      <c r="E66" s="37"/>
      <c r="F66" s="37"/>
      <c r="G66" s="37"/>
      <c r="H66" s="4" t="s">
        <v>0</v>
      </c>
      <c r="I66" s="4"/>
      <c r="J66" s="4"/>
      <c r="K66" s="37" t="s">
        <v>8</v>
      </c>
      <c r="L66" s="37"/>
      <c r="M66" s="4"/>
      <c r="N66" s="16" t="s">
        <v>41</v>
      </c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37" t="s">
        <v>11</v>
      </c>
      <c r="L67" s="37"/>
      <c r="M67" s="37"/>
      <c r="N67" s="16" t="s">
        <v>42</v>
      </c>
      <c r="O67" s="4"/>
      <c r="P67" s="16">
        <v>0</v>
      </c>
    </row>
    <row r="68" spans="1:16" ht="12.75">
      <c r="A68" s="37" t="s">
        <v>9</v>
      </c>
      <c r="B68" s="37"/>
      <c r="C68" s="37"/>
      <c r="D68" s="37" t="s">
        <v>84</v>
      </c>
      <c r="E68" s="37"/>
      <c r="F68" s="37"/>
      <c r="G68" s="37"/>
      <c r="H68" s="4" t="s">
        <v>0</v>
      </c>
      <c r="I68" s="4"/>
      <c r="J68" s="4"/>
      <c r="K68" s="37" t="s">
        <v>45</v>
      </c>
      <c r="L68" s="37"/>
      <c r="M68" s="37"/>
      <c r="N68" s="16" t="s">
        <v>43</v>
      </c>
      <c r="O68" s="16" t="s">
        <v>44</v>
      </c>
      <c r="P68" s="16">
        <v>20</v>
      </c>
    </row>
    <row r="69" spans="1:16" ht="12.75">
      <c r="A69" s="37" t="s">
        <v>1</v>
      </c>
      <c r="B69" s="37"/>
      <c r="C69" s="4"/>
      <c r="D69" s="37" t="s">
        <v>141</v>
      </c>
      <c r="E69" s="37"/>
      <c r="F69" s="37"/>
      <c r="G69" s="37"/>
      <c r="H69" s="4" t="s">
        <v>0</v>
      </c>
      <c r="I69" s="4"/>
      <c r="J69" s="4"/>
      <c r="K69" s="37" t="s">
        <v>12</v>
      </c>
      <c r="L69" s="37"/>
      <c r="M69" s="37"/>
      <c r="N69" s="16" t="s">
        <v>46</v>
      </c>
      <c r="O69" s="16" t="s">
        <v>47</v>
      </c>
      <c r="P69" s="16">
        <v>55</v>
      </c>
    </row>
    <row r="70" spans="1:16" ht="12.75">
      <c r="A70" s="37" t="s">
        <v>10</v>
      </c>
      <c r="B70" s="37"/>
      <c r="C70" s="4"/>
      <c r="D70" s="37" t="s">
        <v>62</v>
      </c>
      <c r="E70" s="37"/>
      <c r="F70" s="37"/>
      <c r="G70" s="37"/>
      <c r="H70" s="4" t="s">
        <v>0</v>
      </c>
      <c r="I70" s="4"/>
      <c r="J70" s="4"/>
      <c r="K70" s="37" t="s">
        <v>48</v>
      </c>
      <c r="L70" s="37"/>
      <c r="M70" s="37"/>
      <c r="N70" s="16" t="s">
        <v>49</v>
      </c>
      <c r="O70" s="16" t="s">
        <v>50</v>
      </c>
      <c r="P70" s="16">
        <v>65</v>
      </c>
    </row>
    <row r="71" spans="1:16" ht="12.75">
      <c r="A71" s="3"/>
      <c r="B71" s="3"/>
      <c r="C71" s="3"/>
      <c r="D71" s="3"/>
      <c r="E71" s="3"/>
      <c r="F71" s="3"/>
      <c r="G71" s="3"/>
      <c r="H71" s="1"/>
      <c r="I71" s="3"/>
      <c r="J71" s="3"/>
      <c r="K71" s="3"/>
      <c r="L71" s="1"/>
      <c r="M71" s="1"/>
      <c r="N71" s="16"/>
      <c r="O71" s="4"/>
      <c r="P71" s="16"/>
    </row>
    <row r="72" spans="1:16" ht="12.75">
      <c r="A72" s="3"/>
      <c r="B72" s="3"/>
      <c r="C72" s="3"/>
      <c r="D72" s="3"/>
      <c r="E72" s="3"/>
      <c r="F72" s="3"/>
      <c r="G72" s="3"/>
      <c r="H72" s="1"/>
      <c r="I72" s="3"/>
      <c r="J72" s="3"/>
      <c r="K72" s="37" t="s">
        <v>13</v>
      </c>
      <c r="L72" s="37"/>
      <c r="M72" s="4"/>
      <c r="N72" s="38" t="s">
        <v>90</v>
      </c>
      <c r="O72" s="38"/>
      <c r="P72" s="16"/>
    </row>
    <row r="73" spans="1:16" ht="12.75">
      <c r="A73" s="3"/>
      <c r="B73" s="3"/>
      <c r="C73" s="3"/>
      <c r="D73" s="3"/>
      <c r="E73" s="3"/>
      <c r="F73" s="3"/>
      <c r="G73" s="3"/>
      <c r="H73" s="1"/>
      <c r="I73" s="3"/>
      <c r="J73" s="3"/>
      <c r="K73" s="37" t="s">
        <v>14</v>
      </c>
      <c r="L73" s="37"/>
      <c r="M73" s="37"/>
      <c r="N73" s="16">
        <v>-3</v>
      </c>
      <c r="O73" s="4"/>
      <c r="P73" s="4"/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37" t="s">
        <v>15</v>
      </c>
      <c r="L74" s="37"/>
      <c r="M74" s="37"/>
      <c r="N74" s="16" t="s">
        <v>124</v>
      </c>
      <c r="O74" s="4"/>
      <c r="P74" s="4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37" t="s">
        <v>16</v>
      </c>
      <c r="L75" s="37"/>
      <c r="M75" s="37"/>
      <c r="N75" s="16" t="s">
        <v>123</v>
      </c>
      <c r="O75" s="4"/>
      <c r="P75" s="4"/>
    </row>
    <row r="76" spans="1:16" ht="19.5" customHeight="1">
      <c r="A76" s="5"/>
      <c r="B76" s="5"/>
      <c r="C76" s="5"/>
      <c r="D76" s="5"/>
      <c r="E76" s="5"/>
      <c r="F76" s="5"/>
      <c r="G76" s="5"/>
      <c r="H76" s="2"/>
      <c r="I76" s="5"/>
      <c r="J76" s="5"/>
      <c r="K76" s="6"/>
      <c r="L76" s="6"/>
      <c r="M76" s="6"/>
      <c r="N76" s="6"/>
      <c r="O76" s="6"/>
      <c r="P76" s="6"/>
    </row>
    <row r="77" spans="1:16" ht="12.75">
      <c r="A77" s="39" t="s">
        <v>26</v>
      </c>
      <c r="B77" s="40"/>
      <c r="C77" s="40"/>
      <c r="D77" s="40"/>
      <c r="E77" s="40"/>
      <c r="F77" s="40"/>
      <c r="G77" s="40"/>
      <c r="H77" s="41"/>
      <c r="I77" s="39" t="s">
        <v>27</v>
      </c>
      <c r="J77" s="40"/>
      <c r="K77" s="40"/>
      <c r="L77" s="41"/>
      <c r="M77" s="8"/>
      <c r="N77" s="9"/>
      <c r="O77" s="9"/>
      <c r="P77" s="10"/>
    </row>
    <row r="78" spans="1:16" ht="12.75">
      <c r="A78" s="11" t="s">
        <v>28</v>
      </c>
      <c r="B78" s="7" t="s">
        <v>29</v>
      </c>
      <c r="C78" s="7" t="s">
        <v>30</v>
      </c>
      <c r="D78" s="7" t="s">
        <v>31</v>
      </c>
      <c r="E78" s="12" t="s">
        <v>32</v>
      </c>
      <c r="F78" s="39" t="s">
        <v>33</v>
      </c>
      <c r="G78" s="41"/>
      <c r="H78" s="13" t="s">
        <v>34</v>
      </c>
      <c r="I78" s="11" t="s">
        <v>25</v>
      </c>
      <c r="J78" s="11" t="s">
        <v>24</v>
      </c>
      <c r="K78" s="11" t="s">
        <v>23</v>
      </c>
      <c r="L78" s="12" t="s">
        <v>22</v>
      </c>
      <c r="M78" s="14" t="s">
        <v>21</v>
      </c>
      <c r="N78" s="13" t="s">
        <v>20</v>
      </c>
      <c r="O78" s="13" t="s">
        <v>19</v>
      </c>
      <c r="P78" s="14" t="s">
        <v>18</v>
      </c>
    </row>
    <row r="79" spans="1:16" ht="21" customHeight="1">
      <c r="A79" s="18">
        <v>1</v>
      </c>
      <c r="B79" s="18">
        <v>60</v>
      </c>
      <c r="C79" s="24" t="s">
        <v>112</v>
      </c>
      <c r="D79" s="18">
        <v>2009</v>
      </c>
      <c r="E79" s="18" t="s">
        <v>113</v>
      </c>
      <c r="F79" s="29" t="s">
        <v>0</v>
      </c>
      <c r="G79" s="29"/>
      <c r="H79" s="18" t="s">
        <v>60</v>
      </c>
      <c r="I79" s="19">
        <v>9.3</v>
      </c>
      <c r="J79" s="19">
        <v>9.3</v>
      </c>
      <c r="K79" s="19">
        <v>9.2</v>
      </c>
      <c r="L79" s="19">
        <f aca="true" t="shared" si="2" ref="L79:L86">SUM(I79:K79)</f>
        <v>27.8</v>
      </c>
      <c r="M79" s="18" t="s">
        <v>59</v>
      </c>
      <c r="N79" s="20">
        <v>1.5</v>
      </c>
      <c r="O79" s="21">
        <f aca="true" t="shared" si="3" ref="O79:O86">PRODUCT(L79*N79)</f>
        <v>41.7</v>
      </c>
      <c r="P79" s="21">
        <f>SUM(O79:O80)</f>
        <v>89.97999999999999</v>
      </c>
    </row>
    <row r="80" spans="1:16" ht="12.75">
      <c r="A80" s="18"/>
      <c r="B80" s="18"/>
      <c r="C80" s="24"/>
      <c r="D80" s="18"/>
      <c r="E80" s="18"/>
      <c r="F80" s="29"/>
      <c r="G80" s="29"/>
      <c r="H80" s="18"/>
      <c r="I80" s="19">
        <v>9.5</v>
      </c>
      <c r="J80" s="19">
        <v>9.4</v>
      </c>
      <c r="K80" s="19">
        <v>9.5</v>
      </c>
      <c r="L80" s="19">
        <f t="shared" si="2"/>
        <v>28.4</v>
      </c>
      <c r="M80" s="18" t="s">
        <v>74</v>
      </c>
      <c r="N80" s="20">
        <v>1.7</v>
      </c>
      <c r="O80" s="21">
        <f t="shared" si="3"/>
        <v>48.279999999999994</v>
      </c>
      <c r="P80" s="18"/>
    </row>
    <row r="81" spans="1:16" ht="18.75" customHeight="1">
      <c r="A81" s="18">
        <v>2</v>
      </c>
      <c r="B81" s="18">
        <v>57</v>
      </c>
      <c r="C81" s="24" t="s">
        <v>114</v>
      </c>
      <c r="D81" s="18">
        <v>2009</v>
      </c>
      <c r="E81" s="18" t="s">
        <v>113</v>
      </c>
      <c r="F81" s="29" t="s">
        <v>0</v>
      </c>
      <c r="G81" s="29"/>
      <c r="H81" s="18" t="s">
        <v>60</v>
      </c>
      <c r="I81" s="19">
        <v>9.4</v>
      </c>
      <c r="J81" s="19">
        <v>9.3</v>
      </c>
      <c r="K81" s="19">
        <v>9.4</v>
      </c>
      <c r="L81" s="19">
        <f t="shared" si="2"/>
        <v>28.1</v>
      </c>
      <c r="M81" s="18" t="s">
        <v>59</v>
      </c>
      <c r="N81" s="20">
        <v>1.5</v>
      </c>
      <c r="O81" s="21">
        <f t="shared" si="3"/>
        <v>42.150000000000006</v>
      </c>
      <c r="P81" s="21">
        <f>SUM(O81:O82)</f>
        <v>89.07</v>
      </c>
    </row>
    <row r="82" spans="1:16" ht="12.75">
      <c r="A82" s="18"/>
      <c r="B82" s="18"/>
      <c r="C82" s="24"/>
      <c r="D82" s="18"/>
      <c r="E82" s="18"/>
      <c r="F82" s="29"/>
      <c r="G82" s="29"/>
      <c r="H82" s="18"/>
      <c r="I82" s="19">
        <v>9.2</v>
      </c>
      <c r="J82" s="19">
        <v>9.2</v>
      </c>
      <c r="K82" s="19">
        <v>9.2</v>
      </c>
      <c r="L82" s="19">
        <f t="shared" si="2"/>
        <v>27.599999999999998</v>
      </c>
      <c r="M82" s="18" t="s">
        <v>74</v>
      </c>
      <c r="N82" s="20">
        <v>1.7</v>
      </c>
      <c r="O82" s="21">
        <f t="shared" si="3"/>
        <v>46.919999999999995</v>
      </c>
      <c r="P82" s="18"/>
    </row>
    <row r="83" spans="1:16" ht="16.5" customHeight="1">
      <c r="A83" s="18">
        <v>3</v>
      </c>
      <c r="B83" s="18">
        <v>63</v>
      </c>
      <c r="C83" s="24" t="s">
        <v>115</v>
      </c>
      <c r="D83" s="18">
        <v>2007</v>
      </c>
      <c r="E83" s="18" t="s">
        <v>113</v>
      </c>
      <c r="F83" s="29" t="s">
        <v>0</v>
      </c>
      <c r="G83" s="29"/>
      <c r="H83" s="18" t="s">
        <v>60</v>
      </c>
      <c r="I83" s="19">
        <v>9.5</v>
      </c>
      <c r="J83" s="19">
        <v>9.4</v>
      </c>
      <c r="K83" s="19">
        <v>9.5</v>
      </c>
      <c r="L83" s="19">
        <f t="shared" si="2"/>
        <v>28.4</v>
      </c>
      <c r="M83" s="18" t="s">
        <v>59</v>
      </c>
      <c r="N83" s="20">
        <v>1.5</v>
      </c>
      <c r="O83" s="21">
        <f t="shared" si="3"/>
        <v>42.599999999999994</v>
      </c>
      <c r="P83" s="21">
        <f>SUM(O83:O84)</f>
        <v>89.00999999999999</v>
      </c>
    </row>
    <row r="84" spans="1:16" ht="13.5" customHeight="1">
      <c r="A84" s="18"/>
      <c r="B84" s="18"/>
      <c r="C84" s="24"/>
      <c r="D84" s="18"/>
      <c r="E84" s="18"/>
      <c r="F84" s="29"/>
      <c r="G84" s="29"/>
      <c r="H84" s="18"/>
      <c r="I84" s="19">
        <v>9.1</v>
      </c>
      <c r="J84" s="19">
        <v>9.1</v>
      </c>
      <c r="K84" s="19">
        <v>9.1</v>
      </c>
      <c r="L84" s="19">
        <f t="shared" si="2"/>
        <v>27.299999999999997</v>
      </c>
      <c r="M84" s="18" t="s">
        <v>74</v>
      </c>
      <c r="N84" s="20">
        <v>1.7</v>
      </c>
      <c r="O84" s="21">
        <f t="shared" si="3"/>
        <v>46.41</v>
      </c>
      <c r="P84" s="18"/>
    </row>
    <row r="85" spans="1:16" ht="12.75">
      <c r="A85" s="18">
        <v>4</v>
      </c>
      <c r="B85" s="18">
        <v>62</v>
      </c>
      <c r="C85" s="24" t="s">
        <v>116</v>
      </c>
      <c r="D85" s="18">
        <v>2007</v>
      </c>
      <c r="E85" s="18" t="s">
        <v>113</v>
      </c>
      <c r="F85" s="29" t="s">
        <v>0</v>
      </c>
      <c r="G85" s="29"/>
      <c r="H85" s="18" t="s">
        <v>60</v>
      </c>
      <c r="I85" s="19">
        <v>9</v>
      </c>
      <c r="J85" s="19">
        <v>9</v>
      </c>
      <c r="K85" s="19">
        <v>9</v>
      </c>
      <c r="L85" s="19">
        <f t="shared" si="2"/>
        <v>27</v>
      </c>
      <c r="M85" s="18" t="s">
        <v>59</v>
      </c>
      <c r="N85" s="20">
        <v>1.5</v>
      </c>
      <c r="O85" s="21">
        <f t="shared" si="3"/>
        <v>40.5</v>
      </c>
      <c r="P85" s="21">
        <f>SUM(O85:O86)</f>
        <v>85.72</v>
      </c>
    </row>
    <row r="86" spans="1:16" ht="12.75">
      <c r="A86" s="18"/>
      <c r="B86" s="18"/>
      <c r="C86" s="24"/>
      <c r="D86" s="18"/>
      <c r="E86" s="18"/>
      <c r="F86" s="29"/>
      <c r="G86" s="29"/>
      <c r="H86" s="18"/>
      <c r="I86" s="19">
        <v>8.9</v>
      </c>
      <c r="J86" s="19">
        <v>8.8</v>
      </c>
      <c r="K86" s="19">
        <v>8.9</v>
      </c>
      <c r="L86" s="19">
        <f t="shared" si="2"/>
        <v>26.6</v>
      </c>
      <c r="M86" s="18" t="s">
        <v>74</v>
      </c>
      <c r="N86" s="20">
        <v>1.7</v>
      </c>
      <c r="O86" s="21">
        <f t="shared" si="3"/>
        <v>45.22</v>
      </c>
      <c r="P86" s="18"/>
    </row>
    <row r="87" spans="1:16" ht="12.75">
      <c r="A87" s="18"/>
      <c r="B87" s="18"/>
      <c r="C87" s="24"/>
      <c r="D87" s="18"/>
      <c r="E87" s="18"/>
      <c r="F87" s="29"/>
      <c r="G87" s="29"/>
      <c r="H87" s="18"/>
      <c r="I87" s="19"/>
      <c r="J87" s="19"/>
      <c r="K87" s="19"/>
      <c r="L87" s="19"/>
      <c r="M87" s="18"/>
      <c r="N87" s="20"/>
      <c r="O87" s="21"/>
      <c r="P87" s="21"/>
    </row>
    <row r="88" spans="1:16" ht="12.75">
      <c r="A88" s="18"/>
      <c r="B88" s="18"/>
      <c r="C88" s="18"/>
      <c r="D88" s="18"/>
      <c r="E88" s="18"/>
      <c r="F88" s="29"/>
      <c r="G88" s="29"/>
      <c r="H88" s="18"/>
      <c r="I88" s="19"/>
      <c r="J88" s="19"/>
      <c r="K88" s="19"/>
      <c r="L88" s="19"/>
      <c r="M88" s="18"/>
      <c r="N88" s="20"/>
      <c r="O88" s="21"/>
      <c r="P88" s="18"/>
    </row>
    <row r="89" spans="1:1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3" ht="12.75">
      <c r="C91" s="33"/>
      <c r="D91" s="33"/>
      <c r="I91" s="33"/>
      <c r="J91" s="33"/>
      <c r="K91" s="33"/>
      <c r="L91" s="33"/>
      <c r="M91" s="33"/>
    </row>
    <row r="92" spans="1:16" ht="12.75">
      <c r="A92" s="18"/>
      <c r="B92" s="18"/>
      <c r="C92" s="33" t="s">
        <v>51</v>
      </c>
      <c r="D92" s="33"/>
      <c r="I92" s="33" t="s">
        <v>79</v>
      </c>
      <c r="J92" s="33"/>
      <c r="K92" s="33"/>
      <c r="L92" s="33"/>
      <c r="M92" s="33"/>
      <c r="N92" s="20"/>
      <c r="O92" s="21"/>
      <c r="P92" s="21"/>
    </row>
    <row r="93" spans="3:13" ht="12.75">
      <c r="C93" s="33"/>
      <c r="D93" s="33"/>
      <c r="I93" s="33"/>
      <c r="J93" s="33"/>
      <c r="K93" s="33"/>
      <c r="L93" s="33"/>
      <c r="M93" s="33"/>
    </row>
    <row r="96" spans="3:13" ht="12.75">
      <c r="C96" s="33"/>
      <c r="D96" s="33"/>
      <c r="I96" s="33"/>
      <c r="J96" s="33"/>
      <c r="K96" s="33"/>
      <c r="L96" s="33"/>
      <c r="M96" s="33"/>
    </row>
    <row r="97" spans="1:16" ht="12.75">
      <c r="A97" s="18"/>
      <c r="B97" s="18"/>
      <c r="C97" s="33" t="s">
        <v>52</v>
      </c>
      <c r="D97" s="33"/>
      <c r="I97" s="33" t="s">
        <v>53</v>
      </c>
      <c r="J97" s="33"/>
      <c r="K97" s="33"/>
      <c r="L97" s="33"/>
      <c r="M97" s="33"/>
      <c r="N97" s="20"/>
      <c r="O97" s="21"/>
      <c r="P97" s="18"/>
    </row>
  </sheetData>
  <sheetProtection/>
  <mergeCells count="120">
    <mergeCell ref="K73:M73"/>
    <mergeCell ref="K72:L72"/>
    <mergeCell ref="A2:P2"/>
    <mergeCell ref="A57:P57"/>
    <mergeCell ref="F80:G80"/>
    <mergeCell ref="F81:G81"/>
    <mergeCell ref="C43:D43"/>
    <mergeCell ref="I43:M43"/>
    <mergeCell ref="K75:M75"/>
    <mergeCell ref="N72:O72"/>
    <mergeCell ref="I45:M45"/>
    <mergeCell ref="A65:C65"/>
    <mergeCell ref="F86:G86"/>
    <mergeCell ref="F83:G83"/>
    <mergeCell ref="F85:G85"/>
    <mergeCell ref="F78:G78"/>
    <mergeCell ref="K74:M74"/>
    <mergeCell ref="C93:D93"/>
    <mergeCell ref="I93:M93"/>
    <mergeCell ref="F88:G88"/>
    <mergeCell ref="F82:G82"/>
    <mergeCell ref="I77:L77"/>
    <mergeCell ref="K67:M67"/>
    <mergeCell ref="A68:C68"/>
    <mergeCell ref="C45:D45"/>
    <mergeCell ref="K68:M68"/>
    <mergeCell ref="A69:B69"/>
    <mergeCell ref="D69:G69"/>
    <mergeCell ref="A59:P59"/>
    <mergeCell ref="D70:G70"/>
    <mergeCell ref="K70:M70"/>
    <mergeCell ref="D68:G68"/>
    <mergeCell ref="K63:L63"/>
    <mergeCell ref="M63:N63"/>
    <mergeCell ref="A61:P61"/>
    <mergeCell ref="K69:M69"/>
    <mergeCell ref="F79:G79"/>
    <mergeCell ref="D64:G64"/>
    <mergeCell ref="D65:G65"/>
    <mergeCell ref="K65:L65"/>
    <mergeCell ref="A77:H77"/>
    <mergeCell ref="F32:G32"/>
    <mergeCell ref="F33:G33"/>
    <mergeCell ref="F34:G34"/>
    <mergeCell ref="F35:G35"/>
    <mergeCell ref="I54:M54"/>
    <mergeCell ref="A70:B70"/>
    <mergeCell ref="A66:C66"/>
    <mergeCell ref="D66:G66"/>
    <mergeCell ref="K66:L66"/>
    <mergeCell ref="A64:C64"/>
    <mergeCell ref="F24:G24"/>
    <mergeCell ref="F28:G28"/>
    <mergeCell ref="F30:G30"/>
    <mergeCell ref="F41:G41"/>
    <mergeCell ref="F42:G42"/>
    <mergeCell ref="C48:D48"/>
    <mergeCell ref="F29:G29"/>
    <mergeCell ref="F25:G25"/>
    <mergeCell ref="F26:G26"/>
    <mergeCell ref="F31:G31"/>
    <mergeCell ref="A15:B15"/>
    <mergeCell ref="F27:G27"/>
    <mergeCell ref="D15:G15"/>
    <mergeCell ref="K15:M15"/>
    <mergeCell ref="K17:L17"/>
    <mergeCell ref="K19:M19"/>
    <mergeCell ref="K20:M20"/>
    <mergeCell ref="A22:H22"/>
    <mergeCell ref="I22:L22"/>
    <mergeCell ref="F23:G23"/>
    <mergeCell ref="A9:C9"/>
    <mergeCell ref="D9:G9"/>
    <mergeCell ref="N17:O17"/>
    <mergeCell ref="K18:M18"/>
    <mergeCell ref="A13:C13"/>
    <mergeCell ref="D13:G13"/>
    <mergeCell ref="K13:M13"/>
    <mergeCell ref="A14:B14"/>
    <mergeCell ref="D14:G14"/>
    <mergeCell ref="K14:M14"/>
    <mergeCell ref="A7:P7"/>
    <mergeCell ref="A1:P1"/>
    <mergeCell ref="A3:P3"/>
    <mergeCell ref="I48:M48"/>
    <mergeCell ref="A10:C10"/>
    <mergeCell ref="D10:G10"/>
    <mergeCell ref="K10:L10"/>
    <mergeCell ref="A11:C11"/>
    <mergeCell ref="D11:G11"/>
    <mergeCell ref="K11:L11"/>
    <mergeCell ref="A63:C63"/>
    <mergeCell ref="D63:G63"/>
    <mergeCell ref="A4:P4"/>
    <mergeCell ref="A5:P5"/>
    <mergeCell ref="K12:M12"/>
    <mergeCell ref="A8:C8"/>
    <mergeCell ref="D8:G8"/>
    <mergeCell ref="K8:L8"/>
    <mergeCell ref="M8:N8"/>
    <mergeCell ref="A6:P6"/>
    <mergeCell ref="F36:G36"/>
    <mergeCell ref="F37:G37"/>
    <mergeCell ref="F38:G38"/>
    <mergeCell ref="F39:G39"/>
    <mergeCell ref="A56:P56"/>
    <mergeCell ref="A62:P62"/>
    <mergeCell ref="A60:P60"/>
    <mergeCell ref="A58:P58"/>
    <mergeCell ref="C54:D54"/>
    <mergeCell ref="C92:D92"/>
    <mergeCell ref="I92:M92"/>
    <mergeCell ref="C97:D97"/>
    <mergeCell ref="I97:M97"/>
    <mergeCell ref="F84:G84"/>
    <mergeCell ref="F87:G87"/>
    <mergeCell ref="C96:D96"/>
    <mergeCell ref="I96:M96"/>
    <mergeCell ref="C91:D91"/>
    <mergeCell ref="I91:M91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71">
      <selection activeCell="Q6" sqref="Q6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9" width="4.00390625" style="0" customWidth="1"/>
    <col min="10" max="10" width="4.8515625" style="0" customWidth="1"/>
    <col min="11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2" t="s">
        <v>140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4.25">
      <c r="A5" s="36" t="s">
        <v>122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2.75">
      <c r="A6" s="35" t="s">
        <v>85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2.75">
      <c r="A8" s="37" t="s">
        <v>2</v>
      </c>
      <c r="B8" s="37"/>
      <c r="C8" s="37"/>
      <c r="D8" s="37" t="s">
        <v>76</v>
      </c>
      <c r="E8" s="37"/>
      <c r="F8" s="37"/>
      <c r="G8" s="37"/>
      <c r="H8" s="4" t="s">
        <v>0</v>
      </c>
      <c r="I8" s="4"/>
      <c r="J8" s="4"/>
      <c r="K8" s="37" t="s">
        <v>3</v>
      </c>
      <c r="L8" s="37"/>
      <c r="M8" s="37" t="s">
        <v>4</v>
      </c>
      <c r="N8" s="37"/>
      <c r="O8" s="1"/>
      <c r="P8" s="1"/>
    </row>
    <row r="9" spans="1:16" ht="12.75">
      <c r="A9" s="37" t="s">
        <v>35</v>
      </c>
      <c r="B9" s="37"/>
      <c r="C9" s="37"/>
      <c r="D9" s="37" t="s">
        <v>5</v>
      </c>
      <c r="E9" s="37"/>
      <c r="F9" s="37"/>
      <c r="G9" s="37"/>
      <c r="H9" s="4" t="s">
        <v>0</v>
      </c>
      <c r="I9" s="4"/>
      <c r="J9" s="4"/>
      <c r="K9" s="4"/>
      <c r="L9" s="4"/>
      <c r="M9" s="4"/>
      <c r="N9" s="15" t="s">
        <v>36</v>
      </c>
      <c r="O9" s="15" t="s">
        <v>37</v>
      </c>
      <c r="P9" s="15" t="s">
        <v>38</v>
      </c>
    </row>
    <row r="10" spans="1:16" ht="12.75">
      <c r="A10" s="37" t="s">
        <v>6</v>
      </c>
      <c r="B10" s="37"/>
      <c r="C10" s="37"/>
      <c r="D10" s="37" t="s">
        <v>65</v>
      </c>
      <c r="E10" s="37"/>
      <c r="F10" s="37"/>
      <c r="G10" s="37"/>
      <c r="H10" s="4" t="s">
        <v>0</v>
      </c>
      <c r="I10" s="4"/>
      <c r="J10" s="4"/>
      <c r="K10" s="37" t="s">
        <v>7</v>
      </c>
      <c r="L10" s="37"/>
      <c r="M10" s="4"/>
      <c r="N10" s="16" t="s">
        <v>39</v>
      </c>
      <c r="O10" s="16"/>
      <c r="P10" s="16">
        <v>20</v>
      </c>
    </row>
    <row r="11" spans="1:16" ht="12.75">
      <c r="A11" s="37" t="s">
        <v>40</v>
      </c>
      <c r="B11" s="37"/>
      <c r="C11" s="37"/>
      <c r="D11" s="37" t="s">
        <v>64</v>
      </c>
      <c r="E11" s="37"/>
      <c r="F11" s="37"/>
      <c r="G11" s="37"/>
      <c r="H11" s="4" t="s">
        <v>0</v>
      </c>
      <c r="I11" s="4"/>
      <c r="J11" s="4"/>
      <c r="K11" s="37" t="s">
        <v>8</v>
      </c>
      <c r="L11" s="37"/>
      <c r="M11" s="4"/>
      <c r="N11" s="16" t="s">
        <v>41</v>
      </c>
      <c r="O11" s="4"/>
      <c r="P11" s="4"/>
    </row>
    <row r="12" spans="1:1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37" t="s">
        <v>11</v>
      </c>
      <c r="L12" s="37"/>
      <c r="M12" s="37"/>
      <c r="N12" s="16" t="s">
        <v>42</v>
      </c>
      <c r="O12" s="4"/>
      <c r="P12" s="16">
        <v>0</v>
      </c>
    </row>
    <row r="13" spans="1:16" ht="12.75">
      <c r="A13" s="37" t="s">
        <v>9</v>
      </c>
      <c r="B13" s="37"/>
      <c r="C13" s="37"/>
      <c r="D13" s="37" t="s">
        <v>84</v>
      </c>
      <c r="E13" s="37"/>
      <c r="F13" s="37"/>
      <c r="G13" s="37"/>
      <c r="H13" s="4" t="s">
        <v>0</v>
      </c>
      <c r="I13" s="4"/>
      <c r="J13" s="4"/>
      <c r="K13" s="37" t="s">
        <v>45</v>
      </c>
      <c r="L13" s="37"/>
      <c r="M13" s="37"/>
      <c r="N13" s="16" t="s">
        <v>43</v>
      </c>
      <c r="O13" s="16" t="s">
        <v>44</v>
      </c>
      <c r="P13" s="16">
        <v>20</v>
      </c>
    </row>
    <row r="14" spans="1:16" ht="12.75">
      <c r="A14" s="37" t="s">
        <v>1</v>
      </c>
      <c r="B14" s="37"/>
      <c r="C14" s="4"/>
      <c r="D14" s="37" t="s">
        <v>141</v>
      </c>
      <c r="E14" s="37"/>
      <c r="F14" s="37"/>
      <c r="G14" s="37"/>
      <c r="H14" s="4" t="s">
        <v>0</v>
      </c>
      <c r="I14" s="4"/>
      <c r="J14" s="4"/>
      <c r="K14" s="37" t="s">
        <v>12</v>
      </c>
      <c r="L14" s="37"/>
      <c r="M14" s="37"/>
      <c r="N14" s="16" t="s">
        <v>46</v>
      </c>
      <c r="O14" s="16" t="s">
        <v>47</v>
      </c>
      <c r="P14" s="16">
        <v>55</v>
      </c>
    </row>
    <row r="15" spans="1:16" ht="12.75">
      <c r="A15" s="37" t="s">
        <v>10</v>
      </c>
      <c r="B15" s="37"/>
      <c r="C15" s="4"/>
      <c r="D15" s="37" t="s">
        <v>62</v>
      </c>
      <c r="E15" s="37"/>
      <c r="F15" s="37"/>
      <c r="G15" s="37"/>
      <c r="H15" s="4" t="s">
        <v>0</v>
      </c>
      <c r="I15" s="4"/>
      <c r="J15" s="4"/>
      <c r="K15" s="37" t="s">
        <v>48</v>
      </c>
      <c r="L15" s="37"/>
      <c r="M15" s="37"/>
      <c r="N15" s="16" t="s">
        <v>49</v>
      </c>
      <c r="O15" s="16" t="s">
        <v>50</v>
      </c>
      <c r="P15" s="16">
        <v>65</v>
      </c>
    </row>
    <row r="16" spans="1:16" ht="12.75">
      <c r="A16" s="3"/>
      <c r="B16" s="3"/>
      <c r="C16" s="3"/>
      <c r="D16" s="3"/>
      <c r="E16" s="3"/>
      <c r="F16" s="3"/>
      <c r="G16" s="3"/>
      <c r="H16" s="1"/>
      <c r="I16" s="3"/>
      <c r="J16" s="3"/>
      <c r="K16" s="3"/>
      <c r="L16" s="1"/>
      <c r="M16" s="1"/>
      <c r="N16" s="16"/>
      <c r="O16" s="4"/>
      <c r="P16" s="16"/>
    </row>
    <row r="17" spans="1:16" ht="12.75">
      <c r="A17" s="3"/>
      <c r="B17" s="3"/>
      <c r="C17" s="3"/>
      <c r="D17" s="3"/>
      <c r="E17" s="3"/>
      <c r="F17" s="3"/>
      <c r="G17" s="3"/>
      <c r="H17" s="1"/>
      <c r="I17" s="3"/>
      <c r="J17" s="3"/>
      <c r="K17" s="37" t="s">
        <v>13</v>
      </c>
      <c r="L17" s="37"/>
      <c r="M17" s="4"/>
      <c r="N17" s="38" t="s">
        <v>90</v>
      </c>
      <c r="O17" s="38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7" t="s">
        <v>14</v>
      </c>
      <c r="L18" s="37"/>
      <c r="M18" s="37"/>
      <c r="N18" s="16">
        <v>-3</v>
      </c>
      <c r="O18" s="4"/>
      <c r="P18" s="4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37" t="s">
        <v>15</v>
      </c>
      <c r="L19" s="37"/>
      <c r="M19" s="37"/>
      <c r="N19" s="16" t="s">
        <v>124</v>
      </c>
      <c r="O19" s="4"/>
      <c r="P19" s="4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37" t="s">
        <v>16</v>
      </c>
      <c r="L20" s="37"/>
      <c r="M20" s="37"/>
      <c r="N20" s="16" t="s">
        <v>123</v>
      </c>
      <c r="O20" s="4"/>
      <c r="P20" s="4"/>
    </row>
    <row r="21" spans="1:16" ht="17.25" customHeight="1">
      <c r="A21" s="5"/>
      <c r="B21" s="5"/>
      <c r="C21" s="5"/>
      <c r="D21" s="5"/>
      <c r="E21" s="5"/>
      <c r="F21" s="5"/>
      <c r="G21" s="5"/>
      <c r="H21" s="2"/>
      <c r="I21" s="5"/>
      <c r="J21" s="5"/>
      <c r="K21" s="6"/>
      <c r="L21" s="6"/>
      <c r="M21" s="6"/>
      <c r="N21" s="6"/>
      <c r="O21" s="6"/>
      <c r="P21" s="6"/>
    </row>
    <row r="22" spans="1:16" ht="12.75">
      <c r="A22" s="39" t="s">
        <v>26</v>
      </c>
      <c r="B22" s="40"/>
      <c r="C22" s="40"/>
      <c r="D22" s="40"/>
      <c r="E22" s="40"/>
      <c r="F22" s="40"/>
      <c r="G22" s="40"/>
      <c r="H22" s="41"/>
      <c r="I22" s="44" t="s">
        <v>66</v>
      </c>
      <c r="J22" s="45"/>
      <c r="K22" s="46"/>
      <c r="L22" s="44" t="s">
        <v>67</v>
      </c>
      <c r="M22" s="45"/>
      <c r="N22" s="46"/>
      <c r="O22" s="44" t="s">
        <v>129</v>
      </c>
      <c r="P22" s="46"/>
    </row>
    <row r="23" spans="1:16" ht="12.75">
      <c r="A23" s="11" t="s">
        <v>28</v>
      </c>
      <c r="B23" s="7" t="s">
        <v>29</v>
      </c>
      <c r="C23" s="7" t="s">
        <v>30</v>
      </c>
      <c r="D23" s="7" t="s">
        <v>31</v>
      </c>
      <c r="E23" s="12" t="s">
        <v>32</v>
      </c>
      <c r="F23" s="39" t="s">
        <v>33</v>
      </c>
      <c r="G23" s="41"/>
      <c r="H23" s="13" t="s">
        <v>34</v>
      </c>
      <c r="I23" s="26"/>
      <c r="J23" s="12"/>
      <c r="K23" s="13"/>
      <c r="L23" s="12"/>
      <c r="M23" s="12"/>
      <c r="N23" s="13"/>
      <c r="O23" s="47"/>
      <c r="P23" s="48"/>
    </row>
    <row r="24" spans="1:16" ht="21.75" customHeight="1">
      <c r="A24" s="18">
        <v>1</v>
      </c>
      <c r="B24" s="18">
        <v>50</v>
      </c>
      <c r="C24" s="24" t="s">
        <v>101</v>
      </c>
      <c r="D24" s="18">
        <v>2009</v>
      </c>
      <c r="E24" s="18" t="s">
        <v>130</v>
      </c>
      <c r="F24" s="29" t="s">
        <v>0</v>
      </c>
      <c r="G24" s="29"/>
      <c r="H24" s="18" t="s">
        <v>60</v>
      </c>
      <c r="I24" s="27"/>
      <c r="J24" s="21">
        <v>18.65</v>
      </c>
      <c r="K24" s="19"/>
      <c r="L24" s="19"/>
      <c r="M24" s="21">
        <v>19.35</v>
      </c>
      <c r="N24" s="20"/>
      <c r="O24" s="42">
        <v>18.65</v>
      </c>
      <c r="P24" s="42"/>
    </row>
    <row r="25" spans="1:16" ht="15.75" customHeight="1">
      <c r="A25" s="18">
        <v>2</v>
      </c>
      <c r="B25" s="18">
        <v>54</v>
      </c>
      <c r="C25" s="24" t="s">
        <v>86</v>
      </c>
      <c r="D25" s="18">
        <v>2008</v>
      </c>
      <c r="E25" s="18" t="s">
        <v>73</v>
      </c>
      <c r="F25" s="29" t="s">
        <v>0</v>
      </c>
      <c r="G25" s="29"/>
      <c r="H25" s="18" t="s">
        <v>60</v>
      </c>
      <c r="I25" s="27"/>
      <c r="J25" s="21">
        <v>19.07</v>
      </c>
      <c r="K25" s="19"/>
      <c r="L25" s="19"/>
      <c r="M25" s="21">
        <v>19.4</v>
      </c>
      <c r="N25" s="20"/>
      <c r="O25" s="42">
        <v>19.07</v>
      </c>
      <c r="P25" s="42"/>
    </row>
    <row r="26" spans="1:16" ht="15" customHeight="1">
      <c r="A26" s="18">
        <v>3</v>
      </c>
      <c r="B26" s="18">
        <v>15</v>
      </c>
      <c r="C26" s="24" t="s">
        <v>131</v>
      </c>
      <c r="D26" s="18">
        <v>2005</v>
      </c>
      <c r="E26" s="18" t="s">
        <v>73</v>
      </c>
      <c r="F26" s="29" t="s">
        <v>0</v>
      </c>
      <c r="G26" s="29"/>
      <c r="H26" s="18" t="s">
        <v>60</v>
      </c>
      <c r="I26" s="19"/>
      <c r="J26" s="21">
        <v>22.22</v>
      </c>
      <c r="K26" s="19"/>
      <c r="L26" s="19"/>
      <c r="M26" s="18">
        <v>19.84</v>
      </c>
      <c r="N26" s="20"/>
      <c r="O26" s="43">
        <v>19.84</v>
      </c>
      <c r="P26" s="43"/>
    </row>
    <row r="27" spans="1:16" ht="13.5" customHeight="1">
      <c r="A27" s="18">
        <v>4</v>
      </c>
      <c r="B27" s="18">
        <v>64</v>
      </c>
      <c r="C27" s="24" t="s">
        <v>99</v>
      </c>
      <c r="D27" s="18">
        <v>2009</v>
      </c>
      <c r="E27" s="18" t="s">
        <v>130</v>
      </c>
      <c r="F27" s="29" t="s">
        <v>0</v>
      </c>
      <c r="G27" s="29"/>
      <c r="H27" s="18" t="s">
        <v>60</v>
      </c>
      <c r="I27" s="27"/>
      <c r="J27" s="21">
        <v>20.97</v>
      </c>
      <c r="K27" s="19"/>
      <c r="L27" s="19"/>
      <c r="M27" s="21">
        <v>20.88</v>
      </c>
      <c r="N27" s="20"/>
      <c r="O27" s="42">
        <v>20.88</v>
      </c>
      <c r="P27" s="42"/>
    </row>
    <row r="28" spans="1:16" ht="15" customHeight="1">
      <c r="A28" s="18">
        <v>5</v>
      </c>
      <c r="B28" s="18">
        <v>62</v>
      </c>
      <c r="C28" s="24" t="s">
        <v>100</v>
      </c>
      <c r="D28" s="18">
        <v>2009</v>
      </c>
      <c r="E28" s="18" t="s">
        <v>130</v>
      </c>
      <c r="F28" s="29" t="s">
        <v>0</v>
      </c>
      <c r="G28" s="29"/>
      <c r="H28" s="18" t="s">
        <v>60</v>
      </c>
      <c r="I28" s="19"/>
      <c r="J28" s="21">
        <v>24.51</v>
      </c>
      <c r="K28" s="19"/>
      <c r="L28" s="19"/>
      <c r="M28" s="18">
        <v>20.94</v>
      </c>
      <c r="N28" s="20"/>
      <c r="O28" s="43">
        <v>20.94</v>
      </c>
      <c r="P28" s="43"/>
    </row>
    <row r="29" spans="1:16" ht="13.5" customHeight="1">
      <c r="A29" s="18">
        <v>6</v>
      </c>
      <c r="B29" s="18">
        <v>60</v>
      </c>
      <c r="C29" s="24" t="s">
        <v>98</v>
      </c>
      <c r="D29" s="18">
        <v>2010</v>
      </c>
      <c r="E29" s="18" t="s">
        <v>130</v>
      </c>
      <c r="F29" s="29" t="s">
        <v>0</v>
      </c>
      <c r="G29" s="29"/>
      <c r="H29" s="18" t="s">
        <v>60</v>
      </c>
      <c r="I29" s="19"/>
      <c r="J29" s="21">
        <v>22.59</v>
      </c>
      <c r="K29" s="19"/>
      <c r="L29" s="19"/>
      <c r="M29" s="18">
        <v>21.47</v>
      </c>
      <c r="N29" s="20"/>
      <c r="O29" s="43">
        <v>21.47</v>
      </c>
      <c r="P29" s="43"/>
    </row>
    <row r="30" spans="1:16" ht="15" customHeight="1">
      <c r="A30" s="18">
        <v>7</v>
      </c>
      <c r="B30" s="18">
        <v>59</v>
      </c>
      <c r="C30" s="24" t="s">
        <v>132</v>
      </c>
      <c r="D30" s="18"/>
      <c r="E30" s="18" t="s">
        <v>130</v>
      </c>
      <c r="F30" s="29" t="s">
        <v>0</v>
      </c>
      <c r="G30" s="29"/>
      <c r="H30" s="18" t="s">
        <v>60</v>
      </c>
      <c r="I30" s="19"/>
      <c r="J30" s="21">
        <v>24.07</v>
      </c>
      <c r="K30" s="19"/>
      <c r="L30" s="19"/>
      <c r="M30" s="18">
        <v>21.66</v>
      </c>
      <c r="N30" s="20"/>
      <c r="O30" s="43">
        <v>21.66</v>
      </c>
      <c r="P30" s="43"/>
    </row>
    <row r="31" spans="1:16" ht="12.75" customHeight="1">
      <c r="A31" s="18">
        <v>8</v>
      </c>
      <c r="B31" s="18">
        <v>10</v>
      </c>
      <c r="C31" s="24" t="s">
        <v>133</v>
      </c>
      <c r="D31" s="18">
        <v>2010</v>
      </c>
      <c r="E31" s="18" t="s">
        <v>130</v>
      </c>
      <c r="F31" s="29" t="s">
        <v>0</v>
      </c>
      <c r="G31" s="29"/>
      <c r="H31" s="18" t="s">
        <v>60</v>
      </c>
      <c r="I31" s="19"/>
      <c r="J31" s="21">
        <v>23.37</v>
      </c>
      <c r="K31" s="19"/>
      <c r="L31" s="19"/>
      <c r="M31" s="18">
        <v>22.12</v>
      </c>
      <c r="N31" s="20"/>
      <c r="O31" s="43">
        <v>22.12</v>
      </c>
      <c r="P31" s="43"/>
    </row>
    <row r="32" spans="1:16" ht="14.25" customHeight="1">
      <c r="A32" s="18">
        <v>9</v>
      </c>
      <c r="B32" s="18">
        <v>55</v>
      </c>
      <c r="C32" s="24" t="s">
        <v>88</v>
      </c>
      <c r="D32" s="18">
        <v>2008</v>
      </c>
      <c r="E32" s="18" t="s">
        <v>130</v>
      </c>
      <c r="F32" s="29" t="s">
        <v>0</v>
      </c>
      <c r="G32" s="29"/>
      <c r="H32" s="18" t="s">
        <v>60</v>
      </c>
      <c r="I32" s="27"/>
      <c r="J32" s="28">
        <v>0</v>
      </c>
      <c r="K32" s="19"/>
      <c r="L32" s="19"/>
      <c r="M32" s="21">
        <v>22.6</v>
      </c>
      <c r="N32" s="20"/>
      <c r="O32" s="42">
        <v>22.6</v>
      </c>
      <c r="P32" s="42"/>
    </row>
    <row r="33" spans="1:16" ht="13.5" customHeight="1">
      <c r="A33" s="18">
        <v>10</v>
      </c>
      <c r="B33" s="18">
        <v>6</v>
      </c>
      <c r="C33" s="24" t="s">
        <v>134</v>
      </c>
      <c r="D33" s="18"/>
      <c r="E33" s="18" t="s">
        <v>130</v>
      </c>
      <c r="F33" s="29" t="s">
        <v>0</v>
      </c>
      <c r="G33" s="29"/>
      <c r="H33" s="18" t="s">
        <v>60</v>
      </c>
      <c r="I33" s="19"/>
      <c r="J33" s="21">
        <v>22.98</v>
      </c>
      <c r="K33" s="19"/>
      <c r="L33" s="19"/>
      <c r="M33" s="18">
        <v>23.03</v>
      </c>
      <c r="N33" s="20"/>
      <c r="O33" s="43">
        <v>22.98</v>
      </c>
      <c r="P33" s="43"/>
    </row>
    <row r="34" spans="1:16" ht="14.25" customHeight="1">
      <c r="A34" s="18">
        <v>11</v>
      </c>
      <c r="B34" s="18">
        <v>61</v>
      </c>
      <c r="C34" s="24" t="s">
        <v>135</v>
      </c>
      <c r="D34" s="18"/>
      <c r="E34" s="18" t="s">
        <v>130</v>
      </c>
      <c r="F34" s="29" t="s">
        <v>0</v>
      </c>
      <c r="G34" s="29"/>
      <c r="H34" s="18" t="s">
        <v>60</v>
      </c>
      <c r="I34" s="19"/>
      <c r="J34" s="21">
        <v>24.65</v>
      </c>
      <c r="K34" s="19"/>
      <c r="L34" s="19"/>
      <c r="M34" s="21">
        <v>23</v>
      </c>
      <c r="N34" s="20"/>
      <c r="O34" s="43">
        <v>23</v>
      </c>
      <c r="P34" s="43"/>
    </row>
    <row r="35" spans="1:16" ht="12.75">
      <c r="A35" s="18">
        <v>12</v>
      </c>
      <c r="B35" s="18">
        <v>4</v>
      </c>
      <c r="C35" s="24" t="s">
        <v>136</v>
      </c>
      <c r="D35" s="18"/>
      <c r="E35" s="18" t="s">
        <v>130</v>
      </c>
      <c r="F35" s="29" t="s">
        <v>0</v>
      </c>
      <c r="G35" s="29"/>
      <c r="H35" s="18" t="s">
        <v>60</v>
      </c>
      <c r="I35" s="19"/>
      <c r="J35" s="21">
        <v>26.28</v>
      </c>
      <c r="K35" s="19"/>
      <c r="L35" s="19"/>
      <c r="M35" s="21">
        <v>23.91</v>
      </c>
      <c r="N35" s="20"/>
      <c r="O35" s="43">
        <v>23.91</v>
      </c>
      <c r="P35" s="43"/>
    </row>
    <row r="36" spans="1:16" ht="13.5" customHeight="1">
      <c r="A36" s="18">
        <v>13</v>
      </c>
      <c r="B36" s="18">
        <v>56</v>
      </c>
      <c r="C36" s="24" t="s">
        <v>89</v>
      </c>
      <c r="D36" s="18">
        <v>2008</v>
      </c>
      <c r="E36" s="18" t="s">
        <v>130</v>
      </c>
      <c r="F36" s="29" t="s">
        <v>0</v>
      </c>
      <c r="G36" s="29"/>
      <c r="H36" s="18" t="s">
        <v>60</v>
      </c>
      <c r="I36" s="19"/>
      <c r="J36" s="21">
        <v>27.52</v>
      </c>
      <c r="K36" s="19"/>
      <c r="L36" s="19"/>
      <c r="M36" s="21">
        <v>25</v>
      </c>
      <c r="N36" s="20"/>
      <c r="O36" s="43">
        <v>25</v>
      </c>
      <c r="P36" s="43"/>
    </row>
    <row r="37" spans="1:16" ht="12.75">
      <c r="A37" s="18">
        <v>14</v>
      </c>
      <c r="B37" s="18">
        <v>1</v>
      </c>
      <c r="C37" s="24" t="s">
        <v>102</v>
      </c>
      <c r="D37" s="18">
        <v>2009</v>
      </c>
      <c r="E37" s="18" t="s">
        <v>130</v>
      </c>
      <c r="F37" s="29" t="s">
        <v>0</v>
      </c>
      <c r="G37" s="29"/>
      <c r="H37" s="18" t="s">
        <v>60</v>
      </c>
      <c r="I37" s="19"/>
      <c r="J37" s="21">
        <v>26.31</v>
      </c>
      <c r="K37" s="19"/>
      <c r="L37" s="19"/>
      <c r="M37" s="18">
        <v>25.42</v>
      </c>
      <c r="N37" s="20"/>
      <c r="O37" s="43">
        <v>25.42</v>
      </c>
      <c r="P37" s="43"/>
    </row>
    <row r="38" spans="1:16" ht="12.75">
      <c r="A38" s="18"/>
      <c r="B38" s="18"/>
      <c r="C38" s="24"/>
      <c r="D38" s="18"/>
      <c r="E38" s="18"/>
      <c r="F38" s="22"/>
      <c r="G38" s="22"/>
      <c r="H38" s="18"/>
      <c r="I38" s="19"/>
      <c r="J38" s="19"/>
      <c r="K38" s="19"/>
      <c r="L38" s="19"/>
      <c r="M38" s="18"/>
      <c r="N38" s="20"/>
      <c r="O38" s="21"/>
      <c r="P38" s="18"/>
    </row>
    <row r="39" spans="1:16" ht="12.75">
      <c r="A39" s="18"/>
      <c r="B39" s="18"/>
      <c r="C39" s="24"/>
      <c r="D39" s="18"/>
      <c r="E39" s="18"/>
      <c r="F39" s="22"/>
      <c r="G39" s="22"/>
      <c r="H39" s="18"/>
      <c r="I39" s="19"/>
      <c r="J39" s="19"/>
      <c r="K39" s="19"/>
      <c r="L39" s="19"/>
      <c r="M39" s="18"/>
      <c r="N39" s="20"/>
      <c r="O39" s="21"/>
      <c r="P39" s="18"/>
    </row>
    <row r="40" spans="1:16" ht="15.75" customHeight="1">
      <c r="A40" s="18"/>
      <c r="B40" s="18"/>
      <c r="C40" s="33" t="s">
        <v>51</v>
      </c>
      <c r="D40" s="33"/>
      <c r="I40" s="33" t="s">
        <v>79</v>
      </c>
      <c r="J40" s="33"/>
      <c r="K40" s="33"/>
      <c r="L40" s="33"/>
      <c r="M40" s="33"/>
      <c r="N40" s="20"/>
      <c r="O40" s="21"/>
      <c r="P40" s="21"/>
    </row>
    <row r="41" spans="1:16" ht="12.75">
      <c r="A41" s="18"/>
      <c r="B41" s="18"/>
      <c r="C41" s="17"/>
      <c r="N41" s="20"/>
      <c r="O41" s="21"/>
      <c r="P41" s="18"/>
    </row>
    <row r="42" spans="1:16" ht="12.75">
      <c r="A42" s="18"/>
      <c r="B42" s="18"/>
      <c r="N42" s="20"/>
      <c r="O42" s="21"/>
      <c r="P42" s="18"/>
    </row>
    <row r="43" spans="1:16" ht="12.75">
      <c r="A43" s="18"/>
      <c r="B43" s="18"/>
      <c r="N43" s="20"/>
      <c r="O43" s="21"/>
      <c r="P43" s="21"/>
    </row>
    <row r="44" spans="1:16" ht="12.75">
      <c r="A44" s="18"/>
      <c r="B44" s="18"/>
      <c r="C44" s="33" t="s">
        <v>52</v>
      </c>
      <c r="D44" s="33"/>
      <c r="I44" s="33" t="s">
        <v>53</v>
      </c>
      <c r="J44" s="33"/>
      <c r="K44" s="33"/>
      <c r="L44" s="33"/>
      <c r="M44" s="33"/>
      <c r="N44" s="20"/>
      <c r="O44" s="21"/>
      <c r="P44" s="18"/>
    </row>
    <row r="45" spans="1:16" ht="12.75">
      <c r="A45" s="22"/>
      <c r="B45" s="22"/>
      <c r="C45" s="17"/>
      <c r="N45" s="22"/>
      <c r="O45" s="22"/>
      <c r="P45" s="22"/>
    </row>
    <row r="46" spans="1:16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2.75">
      <c r="A48" s="17"/>
      <c r="B48" s="17"/>
      <c r="C48" s="24"/>
      <c r="D48" s="18"/>
      <c r="E48" s="18"/>
      <c r="F48" s="29"/>
      <c r="G48" s="29"/>
      <c r="H48" s="18"/>
      <c r="I48" s="27"/>
      <c r="J48" s="21"/>
      <c r="K48" s="19"/>
      <c r="L48" s="19"/>
      <c r="M48" s="21"/>
      <c r="N48" s="20"/>
      <c r="O48" s="42"/>
      <c r="P48" s="42"/>
    </row>
    <row r="49" spans="1:16" ht="12.75">
      <c r="A49" s="17"/>
      <c r="B49" s="17"/>
      <c r="C49" s="24"/>
      <c r="D49" s="18"/>
      <c r="E49" s="18"/>
      <c r="F49" s="29"/>
      <c r="G49" s="29"/>
      <c r="H49" s="18"/>
      <c r="I49" s="27"/>
      <c r="J49" s="21"/>
      <c r="K49" s="19"/>
      <c r="L49" s="19"/>
      <c r="M49" s="21"/>
      <c r="N49" s="20"/>
      <c r="O49" s="42"/>
      <c r="P49" s="42"/>
    </row>
    <row r="50" spans="3:16" ht="12.75">
      <c r="C50" s="24"/>
      <c r="D50" s="18"/>
      <c r="E50" s="18"/>
      <c r="F50" s="29"/>
      <c r="G50" s="29"/>
      <c r="H50" s="18"/>
      <c r="I50" s="19"/>
      <c r="J50" s="19"/>
      <c r="K50" s="19"/>
      <c r="L50" s="19"/>
      <c r="M50" s="18"/>
      <c r="N50" s="20"/>
      <c r="O50" s="43"/>
      <c r="P50" s="43"/>
    </row>
    <row r="51" ht="30.75" customHeight="1">
      <c r="C51" s="17"/>
    </row>
    <row r="52" spans="3:13" ht="12.75">
      <c r="C52" s="33"/>
      <c r="D52" s="33"/>
      <c r="I52" s="33"/>
      <c r="J52" s="33"/>
      <c r="K52" s="33"/>
      <c r="L52" s="33"/>
      <c r="M52" s="33"/>
    </row>
    <row r="53" spans="3:13" ht="12.75">
      <c r="C53" s="17"/>
      <c r="D53" s="17"/>
      <c r="I53" s="17"/>
      <c r="J53" s="17"/>
      <c r="K53" s="17"/>
      <c r="L53" s="17"/>
      <c r="M53" s="17"/>
    </row>
    <row r="56" spans="3:13" ht="12.75">
      <c r="C56" s="33"/>
      <c r="D56" s="33"/>
      <c r="I56" s="33"/>
      <c r="J56" s="33"/>
      <c r="K56" s="33"/>
      <c r="L56" s="33"/>
      <c r="M56" s="33"/>
    </row>
    <row r="57" ht="4.5" customHeight="1" hidden="1">
      <c r="C57" s="17"/>
    </row>
    <row r="58" ht="12.75" customHeight="1" hidden="1"/>
    <row r="59" spans="1:16" ht="18.75">
      <c r="A59" s="32" t="s">
        <v>142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.75">
      <c r="A60" s="31" t="s">
        <v>92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5.75">
      <c r="A61" s="31" t="s">
        <v>17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5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4.25">
      <c r="A63" s="36" t="s">
        <v>122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2.75">
      <c r="A64" s="35" t="s">
        <v>137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2.75">
      <c r="A66" s="37" t="s">
        <v>2</v>
      </c>
      <c r="B66" s="37"/>
      <c r="C66" s="37"/>
      <c r="D66" s="37" t="s">
        <v>76</v>
      </c>
      <c r="E66" s="37"/>
      <c r="F66" s="37"/>
      <c r="G66" s="37"/>
      <c r="H66" s="4" t="s">
        <v>0</v>
      </c>
      <c r="I66" s="4"/>
      <c r="J66" s="4"/>
      <c r="K66" s="37" t="s">
        <v>3</v>
      </c>
      <c r="L66" s="37"/>
      <c r="M66" s="37" t="s">
        <v>4</v>
      </c>
      <c r="N66" s="37"/>
      <c r="O66" s="1"/>
      <c r="P66" s="1"/>
    </row>
    <row r="67" spans="1:16" ht="12.75">
      <c r="A67" s="37" t="s">
        <v>35</v>
      </c>
      <c r="B67" s="37"/>
      <c r="C67" s="37"/>
      <c r="D67" s="37" t="s">
        <v>5</v>
      </c>
      <c r="E67" s="37"/>
      <c r="F67" s="37"/>
      <c r="G67" s="37"/>
      <c r="H67" s="4" t="s">
        <v>0</v>
      </c>
      <c r="I67" s="4"/>
      <c r="J67" s="4"/>
      <c r="K67" s="4"/>
      <c r="L67" s="4"/>
      <c r="M67" s="4"/>
      <c r="N67" s="15" t="s">
        <v>36</v>
      </c>
      <c r="O67" s="15" t="s">
        <v>37</v>
      </c>
      <c r="P67" s="15" t="s">
        <v>38</v>
      </c>
    </row>
    <row r="68" spans="1:16" ht="12.75">
      <c r="A68" s="37" t="s">
        <v>6</v>
      </c>
      <c r="B68" s="37"/>
      <c r="C68" s="37"/>
      <c r="D68" s="37" t="s">
        <v>65</v>
      </c>
      <c r="E68" s="37"/>
      <c r="F68" s="37"/>
      <c r="G68" s="37"/>
      <c r="H68" s="4" t="s">
        <v>0</v>
      </c>
      <c r="I68" s="4"/>
      <c r="J68" s="4"/>
      <c r="K68" s="37" t="s">
        <v>7</v>
      </c>
      <c r="L68" s="37"/>
      <c r="M68" s="4"/>
      <c r="N68" s="16" t="s">
        <v>39</v>
      </c>
      <c r="O68" s="16"/>
      <c r="P68" s="16">
        <v>20</v>
      </c>
    </row>
    <row r="69" spans="1:16" ht="12.75">
      <c r="A69" s="37" t="s">
        <v>40</v>
      </c>
      <c r="B69" s="37"/>
      <c r="C69" s="37"/>
      <c r="D69" s="37" t="s">
        <v>64</v>
      </c>
      <c r="E69" s="37"/>
      <c r="F69" s="37"/>
      <c r="G69" s="37"/>
      <c r="H69" s="4" t="s">
        <v>0</v>
      </c>
      <c r="I69" s="4"/>
      <c r="J69" s="4"/>
      <c r="K69" s="37" t="s">
        <v>8</v>
      </c>
      <c r="L69" s="37"/>
      <c r="M69" s="4"/>
      <c r="N69" s="16" t="s">
        <v>41</v>
      </c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37" t="s">
        <v>11</v>
      </c>
      <c r="L70" s="37"/>
      <c r="M70" s="37"/>
      <c r="N70" s="16" t="s">
        <v>42</v>
      </c>
      <c r="O70" s="4"/>
      <c r="P70" s="16">
        <v>0</v>
      </c>
    </row>
    <row r="71" spans="1:16" ht="12.75">
      <c r="A71" s="37" t="s">
        <v>9</v>
      </c>
      <c r="B71" s="37"/>
      <c r="C71" s="37"/>
      <c r="D71" s="37" t="s">
        <v>84</v>
      </c>
      <c r="E71" s="37"/>
      <c r="F71" s="37"/>
      <c r="G71" s="37"/>
      <c r="H71" s="4" t="s">
        <v>0</v>
      </c>
      <c r="I71" s="4"/>
      <c r="J71" s="4"/>
      <c r="K71" s="37" t="s">
        <v>45</v>
      </c>
      <c r="L71" s="37"/>
      <c r="M71" s="37"/>
      <c r="N71" s="16" t="s">
        <v>43</v>
      </c>
      <c r="O71" s="16" t="s">
        <v>44</v>
      </c>
      <c r="P71" s="16">
        <v>20</v>
      </c>
    </row>
    <row r="72" spans="1:16" ht="12.75">
      <c r="A72" s="37" t="s">
        <v>1</v>
      </c>
      <c r="B72" s="37"/>
      <c r="C72" s="4"/>
      <c r="D72" s="37" t="s">
        <v>141</v>
      </c>
      <c r="E72" s="37"/>
      <c r="F72" s="37"/>
      <c r="G72" s="37"/>
      <c r="H72" s="4" t="s">
        <v>0</v>
      </c>
      <c r="I72" s="4"/>
      <c r="J72" s="4"/>
      <c r="K72" s="37" t="s">
        <v>12</v>
      </c>
      <c r="L72" s="37"/>
      <c r="M72" s="37"/>
      <c r="N72" s="16" t="s">
        <v>46</v>
      </c>
      <c r="O72" s="16" t="s">
        <v>47</v>
      </c>
      <c r="P72" s="16">
        <v>55</v>
      </c>
    </row>
    <row r="73" spans="1:16" ht="12.75">
      <c r="A73" s="37" t="s">
        <v>10</v>
      </c>
      <c r="B73" s="37"/>
      <c r="C73" s="4"/>
      <c r="D73" s="37" t="s">
        <v>62</v>
      </c>
      <c r="E73" s="37"/>
      <c r="F73" s="37"/>
      <c r="G73" s="37"/>
      <c r="H73" s="4" t="s">
        <v>0</v>
      </c>
      <c r="I73" s="4"/>
      <c r="J73" s="4"/>
      <c r="K73" s="37" t="s">
        <v>48</v>
      </c>
      <c r="L73" s="37"/>
      <c r="M73" s="37"/>
      <c r="N73" s="16" t="s">
        <v>49</v>
      </c>
      <c r="O73" s="16" t="s">
        <v>50</v>
      </c>
      <c r="P73" s="16">
        <v>65</v>
      </c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3"/>
      <c r="L74" s="1"/>
      <c r="M74" s="1"/>
      <c r="N74" s="16"/>
      <c r="O74" s="4"/>
      <c r="P74" s="16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37" t="s">
        <v>13</v>
      </c>
      <c r="L75" s="37"/>
      <c r="M75" s="4"/>
      <c r="N75" s="38" t="s">
        <v>90</v>
      </c>
      <c r="O75" s="38"/>
      <c r="P75" s="16"/>
    </row>
    <row r="76" spans="1:16" ht="12.75">
      <c r="A76" s="3"/>
      <c r="B76" s="3"/>
      <c r="C76" s="3"/>
      <c r="D76" s="3"/>
      <c r="E76" s="3"/>
      <c r="F76" s="3"/>
      <c r="G76" s="3"/>
      <c r="H76" s="1"/>
      <c r="I76" s="3"/>
      <c r="J76" s="3"/>
      <c r="K76" s="37" t="s">
        <v>14</v>
      </c>
      <c r="L76" s="37"/>
      <c r="M76" s="37"/>
      <c r="N76" s="16">
        <v>-3</v>
      </c>
      <c r="O76" s="4"/>
      <c r="P76" s="4"/>
    </row>
    <row r="77" spans="1:16" ht="12.75">
      <c r="A77" s="3"/>
      <c r="B77" s="3"/>
      <c r="C77" s="3"/>
      <c r="D77" s="3"/>
      <c r="E77" s="3"/>
      <c r="F77" s="3"/>
      <c r="G77" s="3"/>
      <c r="H77" s="1"/>
      <c r="I77" s="3"/>
      <c r="J77" s="3"/>
      <c r="K77" s="37" t="s">
        <v>15</v>
      </c>
      <c r="L77" s="37"/>
      <c r="M77" s="37"/>
      <c r="N77" s="16" t="s">
        <v>124</v>
      </c>
      <c r="O77" s="4"/>
      <c r="P77" s="4"/>
    </row>
    <row r="78" spans="1:16" ht="12.75">
      <c r="A78" s="3"/>
      <c r="B78" s="3"/>
      <c r="C78" s="3"/>
      <c r="D78" s="3"/>
      <c r="E78" s="3"/>
      <c r="F78" s="3"/>
      <c r="G78" s="3"/>
      <c r="H78" s="1"/>
      <c r="I78" s="3"/>
      <c r="J78" s="3"/>
      <c r="K78" s="37" t="s">
        <v>16</v>
      </c>
      <c r="L78" s="37"/>
      <c r="M78" s="37"/>
      <c r="N78" s="16" t="s">
        <v>123</v>
      </c>
      <c r="O78" s="4"/>
      <c r="P78" s="4"/>
    </row>
    <row r="79" spans="1:16" ht="9.75" customHeight="1">
      <c r="A79" s="5"/>
      <c r="B79" s="5"/>
      <c r="C79" s="5"/>
      <c r="D79" s="5"/>
      <c r="E79" s="5"/>
      <c r="F79" s="5"/>
      <c r="G79" s="5"/>
      <c r="H79" s="2"/>
      <c r="I79" s="5"/>
      <c r="J79" s="5"/>
      <c r="K79" s="6"/>
      <c r="L79" s="6"/>
      <c r="M79" s="6"/>
      <c r="N79" s="6"/>
      <c r="O79" s="6"/>
      <c r="P79" s="6"/>
    </row>
    <row r="80" spans="1:16" ht="12.75">
      <c r="A80" s="39" t="s">
        <v>26</v>
      </c>
      <c r="B80" s="40"/>
      <c r="C80" s="40"/>
      <c r="D80" s="40"/>
      <c r="E80" s="40"/>
      <c r="F80" s="40"/>
      <c r="G80" s="40"/>
      <c r="H80" s="41"/>
      <c r="I80" s="44" t="s">
        <v>66</v>
      </c>
      <c r="J80" s="45"/>
      <c r="K80" s="46"/>
      <c r="L80" s="44" t="s">
        <v>67</v>
      </c>
      <c r="M80" s="45"/>
      <c r="N80" s="46"/>
      <c r="O80" s="44" t="s">
        <v>68</v>
      </c>
      <c r="P80" s="46"/>
    </row>
    <row r="81" spans="1:16" ht="12.75">
      <c r="A81" s="11" t="s">
        <v>28</v>
      </c>
      <c r="B81" s="7" t="s">
        <v>29</v>
      </c>
      <c r="C81" s="7" t="s">
        <v>30</v>
      </c>
      <c r="D81" s="7" t="s">
        <v>31</v>
      </c>
      <c r="E81" s="12" t="s">
        <v>32</v>
      </c>
      <c r="F81" s="39" t="s">
        <v>33</v>
      </c>
      <c r="G81" s="41"/>
      <c r="H81" s="13" t="s">
        <v>34</v>
      </c>
      <c r="I81" s="26"/>
      <c r="J81" s="12"/>
      <c r="K81" s="13"/>
      <c r="L81" s="12"/>
      <c r="M81" s="12"/>
      <c r="N81" s="13"/>
      <c r="O81" s="47" t="s">
        <v>69</v>
      </c>
      <c r="P81" s="48"/>
    </row>
    <row r="82" spans="1:16" ht="21" customHeight="1">
      <c r="A82" s="18">
        <v>1</v>
      </c>
      <c r="B82" s="18">
        <v>9</v>
      </c>
      <c r="C82" s="24" t="s">
        <v>103</v>
      </c>
      <c r="D82" s="18">
        <v>2011</v>
      </c>
      <c r="E82" s="18" t="s">
        <v>87</v>
      </c>
      <c r="F82" s="29" t="s">
        <v>0</v>
      </c>
      <c r="G82" s="29"/>
      <c r="H82" s="18" t="s">
        <v>60</v>
      </c>
      <c r="I82" s="27"/>
      <c r="J82" s="21">
        <v>19.78</v>
      </c>
      <c r="K82" s="19"/>
      <c r="L82" s="19"/>
      <c r="M82" s="21">
        <v>19.63</v>
      </c>
      <c r="N82" s="20"/>
      <c r="O82" s="49">
        <v>19.63</v>
      </c>
      <c r="P82" s="49"/>
    </row>
    <row r="83" spans="1:16" ht="15" customHeight="1">
      <c r="A83" s="18">
        <v>2</v>
      </c>
      <c r="B83" s="18">
        <v>14</v>
      </c>
      <c r="C83" s="24" t="s">
        <v>93</v>
      </c>
      <c r="D83" s="18">
        <v>2009</v>
      </c>
      <c r="E83" s="18" t="s">
        <v>87</v>
      </c>
      <c r="F83" s="29" t="s">
        <v>0</v>
      </c>
      <c r="G83" s="29"/>
      <c r="H83" s="18" t="s">
        <v>60</v>
      </c>
      <c r="I83" s="19"/>
      <c r="J83" s="21">
        <v>21.03</v>
      </c>
      <c r="K83" s="19"/>
      <c r="L83" s="19"/>
      <c r="M83" s="18">
        <v>20.09</v>
      </c>
      <c r="N83" s="20"/>
      <c r="O83" s="43">
        <v>20.09</v>
      </c>
      <c r="P83" s="43"/>
    </row>
    <row r="84" spans="1:16" ht="15.75" customHeight="1">
      <c r="A84" s="18">
        <v>3</v>
      </c>
      <c r="B84" s="18">
        <v>63</v>
      </c>
      <c r="C84" s="24" t="s">
        <v>97</v>
      </c>
      <c r="D84" s="18">
        <v>2010</v>
      </c>
      <c r="E84" s="18" t="s">
        <v>87</v>
      </c>
      <c r="F84" s="29" t="s">
        <v>0</v>
      </c>
      <c r="G84" s="29"/>
      <c r="H84" s="18" t="s">
        <v>60</v>
      </c>
      <c r="I84" s="19"/>
      <c r="J84" s="21">
        <v>20.65</v>
      </c>
      <c r="K84" s="19"/>
      <c r="L84" s="19"/>
      <c r="M84" s="18">
        <v>20.34</v>
      </c>
      <c r="N84" s="20"/>
      <c r="O84" s="43">
        <v>20.34</v>
      </c>
      <c r="P84" s="43"/>
    </row>
    <row r="85" spans="1:16" ht="12.75">
      <c r="A85" s="18">
        <v>4</v>
      </c>
      <c r="B85" s="18">
        <v>8</v>
      </c>
      <c r="C85" s="24" t="s">
        <v>105</v>
      </c>
      <c r="D85" s="18">
        <v>2011</v>
      </c>
      <c r="E85" s="18" t="s">
        <v>87</v>
      </c>
      <c r="F85" s="29" t="s">
        <v>0</v>
      </c>
      <c r="G85" s="29"/>
      <c r="H85" s="18" t="s">
        <v>60</v>
      </c>
      <c r="I85" s="19"/>
      <c r="J85" s="21">
        <v>22.44</v>
      </c>
      <c r="K85" s="19"/>
      <c r="L85" s="19"/>
      <c r="M85" s="18">
        <v>21.41</v>
      </c>
      <c r="N85" s="20"/>
      <c r="O85" s="42">
        <v>21.41</v>
      </c>
      <c r="P85" s="42"/>
    </row>
    <row r="86" spans="1:16" ht="15" customHeight="1">
      <c r="A86" s="18">
        <v>5</v>
      </c>
      <c r="B86" s="18">
        <v>51</v>
      </c>
      <c r="C86" s="24" t="s">
        <v>91</v>
      </c>
      <c r="D86" s="18">
        <v>2009</v>
      </c>
      <c r="E86" s="18" t="s">
        <v>87</v>
      </c>
      <c r="F86" s="29" t="s">
        <v>0</v>
      </c>
      <c r="G86" s="29"/>
      <c r="H86" s="18" t="s">
        <v>60</v>
      </c>
      <c r="I86" s="27"/>
      <c r="J86" s="21">
        <v>21.97</v>
      </c>
      <c r="K86" s="19"/>
      <c r="L86" s="19"/>
      <c r="M86" s="21">
        <v>22.09</v>
      </c>
      <c r="N86" s="20"/>
      <c r="O86" s="42">
        <v>21.97</v>
      </c>
      <c r="P86" s="42"/>
    </row>
    <row r="87" spans="1:16" ht="12.75">
      <c r="A87" s="18">
        <v>6</v>
      </c>
      <c r="B87" s="18">
        <v>57</v>
      </c>
      <c r="C87" s="24" t="s">
        <v>104</v>
      </c>
      <c r="D87" s="18">
        <v>2011</v>
      </c>
      <c r="E87" s="18" t="s">
        <v>87</v>
      </c>
      <c r="F87" s="29" t="s">
        <v>0</v>
      </c>
      <c r="G87" s="29"/>
      <c r="H87" s="18" t="s">
        <v>60</v>
      </c>
      <c r="I87" s="27"/>
      <c r="J87" s="21">
        <v>22.09</v>
      </c>
      <c r="K87" s="19"/>
      <c r="L87" s="19"/>
      <c r="M87" s="21">
        <v>22.1</v>
      </c>
      <c r="N87" s="20"/>
      <c r="O87" s="42">
        <v>22.09</v>
      </c>
      <c r="P87" s="42"/>
    </row>
    <row r="88" spans="1:16" ht="13.5" customHeight="1">
      <c r="A88" s="18">
        <v>7</v>
      </c>
      <c r="B88" s="18">
        <v>41</v>
      </c>
      <c r="C88" s="24" t="s">
        <v>94</v>
      </c>
      <c r="D88" s="18">
        <v>2009</v>
      </c>
      <c r="E88" s="18" t="s">
        <v>87</v>
      </c>
      <c r="F88" s="29" t="s">
        <v>0</v>
      </c>
      <c r="G88" s="29"/>
      <c r="H88" s="18" t="s">
        <v>60</v>
      </c>
      <c r="I88" s="27"/>
      <c r="J88" s="21">
        <v>22.12</v>
      </c>
      <c r="K88" s="19"/>
      <c r="L88" s="19"/>
      <c r="M88" s="21">
        <v>22.28</v>
      </c>
      <c r="N88" s="20"/>
      <c r="O88" s="43">
        <v>22.12</v>
      </c>
      <c r="P88" s="43"/>
    </row>
    <row r="89" spans="1:16" ht="12.75">
      <c r="A89" s="18">
        <v>8</v>
      </c>
      <c r="B89" s="18">
        <v>7</v>
      </c>
      <c r="C89" s="24" t="s">
        <v>138</v>
      </c>
      <c r="D89" s="18">
        <v>2009</v>
      </c>
      <c r="E89" s="18" t="s">
        <v>87</v>
      </c>
      <c r="F89" s="29" t="s">
        <v>0</v>
      </c>
      <c r="G89" s="29"/>
      <c r="H89" s="18" t="s">
        <v>60</v>
      </c>
      <c r="I89" s="19"/>
      <c r="J89" s="21">
        <v>23.88</v>
      </c>
      <c r="K89" s="19"/>
      <c r="L89" s="19"/>
      <c r="M89" s="18">
        <v>22.15</v>
      </c>
      <c r="N89" s="20"/>
      <c r="O89" s="43">
        <v>22.15</v>
      </c>
      <c r="P89" s="43"/>
    </row>
    <row r="90" spans="1:16" ht="12.75">
      <c r="A90" s="18">
        <v>9</v>
      </c>
      <c r="B90" s="18">
        <v>53</v>
      </c>
      <c r="C90" s="24" t="s">
        <v>139</v>
      </c>
      <c r="D90" s="18">
        <v>2009</v>
      </c>
      <c r="E90" s="18" t="s">
        <v>87</v>
      </c>
      <c r="F90" s="29" t="s">
        <v>0</v>
      </c>
      <c r="G90" s="29"/>
      <c r="H90" s="18" t="s">
        <v>60</v>
      </c>
      <c r="I90" s="19"/>
      <c r="J90" s="21">
        <v>22.35</v>
      </c>
      <c r="K90" s="19"/>
      <c r="L90" s="19"/>
      <c r="M90" s="18">
        <v>23.03</v>
      </c>
      <c r="N90" s="20"/>
      <c r="O90" s="43">
        <v>22.35</v>
      </c>
      <c r="P90" s="43"/>
    </row>
    <row r="91" spans="1:16" ht="12.75">
      <c r="A91" s="18">
        <v>10</v>
      </c>
      <c r="B91" s="18">
        <v>52</v>
      </c>
      <c r="C91" s="24" t="s">
        <v>95</v>
      </c>
      <c r="D91" s="18">
        <v>2009</v>
      </c>
      <c r="E91" s="18" t="s">
        <v>87</v>
      </c>
      <c r="F91" s="22" t="s">
        <v>0</v>
      </c>
      <c r="G91" s="22"/>
      <c r="H91" s="18" t="s">
        <v>60</v>
      </c>
      <c r="I91" s="19"/>
      <c r="J91" s="21">
        <v>24.41</v>
      </c>
      <c r="K91" s="19"/>
      <c r="L91" s="19"/>
      <c r="M91" s="18">
        <v>23.25</v>
      </c>
      <c r="N91" s="20"/>
      <c r="O91" s="43">
        <v>23.25</v>
      </c>
      <c r="P91" s="43"/>
    </row>
    <row r="92" spans="1:16" ht="12.75">
      <c r="A92" s="18">
        <v>11</v>
      </c>
      <c r="B92" s="18">
        <v>58</v>
      </c>
      <c r="C92" s="24" t="s">
        <v>96</v>
      </c>
      <c r="D92" s="18">
        <v>2009</v>
      </c>
      <c r="E92" s="18" t="s">
        <v>87</v>
      </c>
      <c r="F92" s="29" t="s">
        <v>0</v>
      </c>
      <c r="G92" s="29"/>
      <c r="H92" s="18" t="s">
        <v>60</v>
      </c>
      <c r="I92" s="19"/>
      <c r="J92" s="21">
        <v>26.06</v>
      </c>
      <c r="K92" s="19"/>
      <c r="L92" s="19"/>
      <c r="M92" s="18">
        <v>24.56</v>
      </c>
      <c r="N92" s="20"/>
      <c r="O92" s="43">
        <v>24.56</v>
      </c>
      <c r="P92" s="43"/>
    </row>
    <row r="93" spans="1:16" ht="12.75">
      <c r="A93" s="18"/>
      <c r="B93" s="18"/>
      <c r="C93" s="24"/>
      <c r="D93" s="18"/>
      <c r="E93" s="18"/>
      <c r="F93" s="29"/>
      <c r="G93" s="29"/>
      <c r="H93" s="18"/>
      <c r="I93" s="27"/>
      <c r="J93" s="21"/>
      <c r="K93" s="19"/>
      <c r="L93" s="19"/>
      <c r="M93" s="21"/>
      <c r="N93" s="20"/>
      <c r="O93" s="42"/>
      <c r="P93" s="42"/>
    </row>
    <row r="94" spans="1:16" ht="12.75">
      <c r="A94" s="18"/>
      <c r="B94" s="18"/>
      <c r="C94" s="24"/>
      <c r="D94" s="18"/>
      <c r="E94" s="18"/>
      <c r="F94" s="29"/>
      <c r="G94" s="29"/>
      <c r="H94" s="18"/>
      <c r="I94" s="27"/>
      <c r="J94" s="21"/>
      <c r="K94" s="19"/>
      <c r="L94" s="19"/>
      <c r="M94" s="21"/>
      <c r="N94" s="20"/>
      <c r="O94" s="42"/>
      <c r="P94" s="42"/>
    </row>
    <row r="95" spans="1:16" ht="20.2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3" ht="12.75">
      <c r="C97" s="33" t="s">
        <v>51</v>
      </c>
      <c r="D97" s="33"/>
      <c r="I97" s="33" t="s">
        <v>79</v>
      </c>
      <c r="J97" s="33"/>
      <c r="K97" s="33"/>
      <c r="L97" s="33"/>
      <c r="M97" s="33"/>
    </row>
    <row r="98" ht="12.75">
      <c r="C98" s="17"/>
    </row>
    <row r="99" spans="3:13" ht="12.75">
      <c r="C99" s="33"/>
      <c r="D99" s="33"/>
      <c r="I99" s="33"/>
      <c r="J99" s="33"/>
      <c r="K99" s="33"/>
      <c r="L99" s="33"/>
      <c r="M99" s="33"/>
    </row>
    <row r="102" spans="3:13" ht="12.75">
      <c r="C102" s="33" t="s">
        <v>52</v>
      </c>
      <c r="D102" s="33"/>
      <c r="I102" s="33" t="s">
        <v>53</v>
      </c>
      <c r="J102" s="33"/>
      <c r="K102" s="33"/>
      <c r="L102" s="33"/>
      <c r="M102" s="33"/>
    </row>
    <row r="103" ht="12.75">
      <c r="C103" s="17"/>
    </row>
    <row r="104" ht="12.75">
      <c r="C104" s="17"/>
    </row>
    <row r="105" spans="3:16" ht="12.75">
      <c r="C105" s="24"/>
      <c r="D105" s="18"/>
      <c r="E105" s="18"/>
      <c r="F105" s="29"/>
      <c r="G105" s="29"/>
      <c r="H105" s="18"/>
      <c r="I105" s="19"/>
      <c r="J105" s="21"/>
      <c r="K105" s="19"/>
      <c r="L105" s="19"/>
      <c r="M105" s="18"/>
      <c r="N105" s="20"/>
      <c r="O105" s="43"/>
      <c r="P105" s="43"/>
    </row>
    <row r="106" spans="3:16" ht="12.75">
      <c r="C106" s="24"/>
      <c r="D106" s="18"/>
      <c r="E106" s="18"/>
      <c r="F106" s="29"/>
      <c r="G106" s="29"/>
      <c r="H106" s="18"/>
      <c r="I106" s="19"/>
      <c r="J106" s="21"/>
      <c r="K106" s="19"/>
      <c r="L106" s="19"/>
      <c r="M106" s="18"/>
      <c r="N106" s="20"/>
      <c r="O106" s="43"/>
      <c r="P106" s="43"/>
    </row>
    <row r="107" spans="3:16" ht="12.75">
      <c r="C107" s="24"/>
      <c r="D107" s="18"/>
      <c r="E107" s="18"/>
      <c r="F107" s="29"/>
      <c r="G107" s="29"/>
      <c r="H107" s="18"/>
      <c r="I107" s="19"/>
      <c r="J107" s="21"/>
      <c r="K107" s="19"/>
      <c r="L107" s="19"/>
      <c r="M107" s="18"/>
      <c r="N107" s="20"/>
      <c r="O107" s="43"/>
      <c r="P107" s="43"/>
    </row>
    <row r="108" spans="3:16" ht="12.75">
      <c r="C108" s="24"/>
      <c r="D108" s="18"/>
      <c r="E108" s="18"/>
      <c r="F108" s="29"/>
      <c r="G108" s="29"/>
      <c r="H108" s="18"/>
      <c r="I108" s="19"/>
      <c r="J108" s="21"/>
      <c r="K108" s="19"/>
      <c r="L108" s="19"/>
      <c r="M108" s="18"/>
      <c r="N108" s="20"/>
      <c r="O108" s="43"/>
      <c r="P108" s="43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spans="1:1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3" ht="12.75">
      <c r="C118" s="33"/>
      <c r="D118" s="33"/>
      <c r="I118" s="33"/>
      <c r="J118" s="33"/>
      <c r="K118" s="33"/>
      <c r="L118" s="33"/>
      <c r="M118" s="33"/>
    </row>
    <row r="119" ht="12.75">
      <c r="C119" s="17"/>
    </row>
    <row r="120" spans="3:13" ht="12.75">
      <c r="C120" s="33"/>
      <c r="D120" s="33"/>
      <c r="I120" s="33"/>
      <c r="J120" s="33"/>
      <c r="K120" s="33"/>
      <c r="L120" s="33"/>
      <c r="M120" s="33"/>
    </row>
    <row r="121" spans="3:13" ht="12.75">
      <c r="C121" s="17"/>
      <c r="D121" s="17"/>
      <c r="I121" s="17"/>
      <c r="J121" s="17"/>
      <c r="K121" s="17"/>
      <c r="L121" s="17"/>
      <c r="M121" s="17"/>
    </row>
    <row r="122" spans="3:13" ht="12.75">
      <c r="C122" s="17"/>
      <c r="D122" s="17"/>
      <c r="I122" s="17"/>
      <c r="J122" s="17"/>
      <c r="K122" s="17"/>
      <c r="L122" s="17"/>
      <c r="M122" s="17"/>
    </row>
    <row r="123" spans="3:13" ht="0.75" customHeight="1">
      <c r="C123" s="17"/>
      <c r="D123" s="17"/>
      <c r="I123" s="17"/>
      <c r="J123" s="17"/>
      <c r="K123" s="17"/>
      <c r="L123" s="17"/>
      <c r="M123" s="17"/>
    </row>
    <row r="124" spans="3:13" ht="12.75">
      <c r="C124" s="17"/>
      <c r="D124" s="17"/>
      <c r="I124" s="17"/>
      <c r="J124" s="17"/>
      <c r="K124" s="17"/>
      <c r="L124" s="17"/>
      <c r="M124" s="17"/>
    </row>
    <row r="125" spans="3:13" ht="12.75">
      <c r="C125" s="17"/>
      <c r="D125" s="17"/>
      <c r="I125" s="17"/>
      <c r="J125" s="17"/>
      <c r="K125" s="17"/>
      <c r="L125" s="17"/>
      <c r="M125" s="17"/>
    </row>
    <row r="126" ht="12.75">
      <c r="C126" s="17"/>
    </row>
    <row r="127" spans="3:13" ht="12.75">
      <c r="C127" s="33"/>
      <c r="D127" s="33"/>
      <c r="I127" s="33"/>
      <c r="J127" s="33"/>
      <c r="K127" s="33"/>
      <c r="L127" s="33"/>
      <c r="M127" s="33"/>
    </row>
  </sheetData>
  <sheetProtection/>
  <mergeCells count="167">
    <mergeCell ref="F108:G108"/>
    <mergeCell ref="O108:P108"/>
    <mergeCell ref="O90:P90"/>
    <mergeCell ref="F92:G92"/>
    <mergeCell ref="O92:P92"/>
    <mergeCell ref="O91:P91"/>
    <mergeCell ref="F105:G105"/>
    <mergeCell ref="O105:P105"/>
    <mergeCell ref="F106:G106"/>
    <mergeCell ref="O106:P106"/>
    <mergeCell ref="O107:P107"/>
    <mergeCell ref="O36:P36"/>
    <mergeCell ref="O37:P37"/>
    <mergeCell ref="F94:G94"/>
    <mergeCell ref="O94:P94"/>
    <mergeCell ref="F93:G93"/>
    <mergeCell ref="O93:P93"/>
    <mergeCell ref="O48:P48"/>
    <mergeCell ref="F49:G49"/>
    <mergeCell ref="I118:M118"/>
    <mergeCell ref="O49:P49"/>
    <mergeCell ref="F50:G50"/>
    <mergeCell ref="O50:P50"/>
    <mergeCell ref="O31:P31"/>
    <mergeCell ref="O33:P33"/>
    <mergeCell ref="O34:P34"/>
    <mergeCell ref="O35:P35"/>
    <mergeCell ref="I44:M44"/>
    <mergeCell ref="F107:G107"/>
    <mergeCell ref="A5:P5"/>
    <mergeCell ref="K12:M12"/>
    <mergeCell ref="A8:C8"/>
    <mergeCell ref="D8:G8"/>
    <mergeCell ref="K8:L8"/>
    <mergeCell ref="C127:D127"/>
    <mergeCell ref="I127:M127"/>
    <mergeCell ref="C120:D120"/>
    <mergeCell ref="I120:M120"/>
    <mergeCell ref="C118:D118"/>
    <mergeCell ref="A1:P1"/>
    <mergeCell ref="A3:P3"/>
    <mergeCell ref="A10:C10"/>
    <mergeCell ref="D10:G10"/>
    <mergeCell ref="K10:L10"/>
    <mergeCell ref="O89:P89"/>
    <mergeCell ref="I56:M56"/>
    <mergeCell ref="I52:M52"/>
    <mergeCell ref="K66:L66"/>
    <mergeCell ref="A4:P4"/>
    <mergeCell ref="A2:P2"/>
    <mergeCell ref="A6:P6"/>
    <mergeCell ref="A7:P7"/>
    <mergeCell ref="A9:C9"/>
    <mergeCell ref="D9:G9"/>
    <mergeCell ref="N17:O17"/>
    <mergeCell ref="M8:N8"/>
    <mergeCell ref="A11:C11"/>
    <mergeCell ref="D11:G11"/>
    <mergeCell ref="K11:L11"/>
    <mergeCell ref="K18:M18"/>
    <mergeCell ref="A13:C13"/>
    <mergeCell ref="D13:G13"/>
    <mergeCell ref="K13:M13"/>
    <mergeCell ref="A14:B14"/>
    <mergeCell ref="D14:G14"/>
    <mergeCell ref="K14:M14"/>
    <mergeCell ref="A15:B15"/>
    <mergeCell ref="F27:G27"/>
    <mergeCell ref="D15:G15"/>
    <mergeCell ref="K15:M15"/>
    <mergeCell ref="K17:L17"/>
    <mergeCell ref="K19:M19"/>
    <mergeCell ref="K20:M20"/>
    <mergeCell ref="A22:H22"/>
    <mergeCell ref="F23:G23"/>
    <mergeCell ref="F24:G24"/>
    <mergeCell ref="F25:G25"/>
    <mergeCell ref="F29:G29"/>
    <mergeCell ref="F28:G28"/>
    <mergeCell ref="C56:D56"/>
    <mergeCell ref="F30:G30"/>
    <mergeCell ref="C52:D52"/>
    <mergeCell ref="F36:G36"/>
    <mergeCell ref="F37:G37"/>
    <mergeCell ref="C44:D44"/>
    <mergeCell ref="F48:G48"/>
    <mergeCell ref="A60:P60"/>
    <mergeCell ref="F26:G26"/>
    <mergeCell ref="A63:P63"/>
    <mergeCell ref="A61:P61"/>
    <mergeCell ref="F31:G31"/>
    <mergeCell ref="F32:G32"/>
    <mergeCell ref="F33:G33"/>
    <mergeCell ref="F34:G34"/>
    <mergeCell ref="F35:G35"/>
    <mergeCell ref="O28:P28"/>
    <mergeCell ref="M66:N66"/>
    <mergeCell ref="A62:P62"/>
    <mergeCell ref="D69:G69"/>
    <mergeCell ref="K69:L69"/>
    <mergeCell ref="A67:C67"/>
    <mergeCell ref="D67:G67"/>
    <mergeCell ref="D68:G68"/>
    <mergeCell ref="D66:G66"/>
    <mergeCell ref="C102:D102"/>
    <mergeCell ref="I102:M102"/>
    <mergeCell ref="F85:G85"/>
    <mergeCell ref="D73:G73"/>
    <mergeCell ref="K73:M73"/>
    <mergeCell ref="K75:L75"/>
    <mergeCell ref="K77:M77"/>
    <mergeCell ref="K78:M78"/>
    <mergeCell ref="A80:H80"/>
    <mergeCell ref="F81:G81"/>
    <mergeCell ref="I97:M97"/>
    <mergeCell ref="F90:G90"/>
    <mergeCell ref="F89:G89"/>
    <mergeCell ref="C99:D99"/>
    <mergeCell ref="I99:M99"/>
    <mergeCell ref="F87:G87"/>
    <mergeCell ref="F88:G88"/>
    <mergeCell ref="F86:G86"/>
    <mergeCell ref="C97:D97"/>
    <mergeCell ref="F83:G83"/>
    <mergeCell ref="F84:G84"/>
    <mergeCell ref="C40:D40"/>
    <mergeCell ref="I40:M40"/>
    <mergeCell ref="F82:G82"/>
    <mergeCell ref="A68:C68"/>
    <mergeCell ref="K76:M76"/>
    <mergeCell ref="K70:M70"/>
    <mergeCell ref="I22:K22"/>
    <mergeCell ref="L22:N22"/>
    <mergeCell ref="O22:P22"/>
    <mergeCell ref="O23:P23"/>
    <mergeCell ref="O24:P24"/>
    <mergeCell ref="O26:P26"/>
    <mergeCell ref="O30:P30"/>
    <mergeCell ref="O25:P25"/>
    <mergeCell ref="O27:P27"/>
    <mergeCell ref="O29:P29"/>
    <mergeCell ref="A73:B73"/>
    <mergeCell ref="A64:P64"/>
    <mergeCell ref="K68:L68"/>
    <mergeCell ref="A71:C71"/>
    <mergeCell ref="D71:G71"/>
    <mergeCell ref="K71:M71"/>
    <mergeCell ref="A72:B72"/>
    <mergeCell ref="D72:G72"/>
    <mergeCell ref="K72:M72"/>
    <mergeCell ref="A69:C69"/>
    <mergeCell ref="O88:P88"/>
    <mergeCell ref="O81:P81"/>
    <mergeCell ref="O82:P82"/>
    <mergeCell ref="O84:P84"/>
    <mergeCell ref="O86:P86"/>
    <mergeCell ref="O85:P85"/>
    <mergeCell ref="O87:P87"/>
    <mergeCell ref="O83:P83"/>
    <mergeCell ref="O32:P32"/>
    <mergeCell ref="I80:K80"/>
    <mergeCell ref="L80:N80"/>
    <mergeCell ref="O80:P80"/>
    <mergeCell ref="N75:O75"/>
    <mergeCell ref="A59:P59"/>
    <mergeCell ref="A65:P65"/>
    <mergeCell ref="A66:C66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2018-02-06T10:01:27Z</cp:lastPrinted>
  <dcterms:created xsi:type="dcterms:W3CDTF">1996-10-08T23:32:33Z</dcterms:created>
  <dcterms:modified xsi:type="dcterms:W3CDTF">2018-02-06T10:01:31Z</dcterms:modified>
  <cp:category/>
  <cp:version/>
  <cp:contentType/>
  <cp:contentStatus/>
</cp:coreProperties>
</file>